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420" windowWidth="26595" windowHeight="128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H12" i="1"/>
  <c r="AH11"/>
  <c r="AH49"/>
  <c r="AH48"/>
  <c r="AH47"/>
  <c r="AH46"/>
  <c r="AH45"/>
  <c r="AH61"/>
  <c r="AH74"/>
  <c r="AH36"/>
  <c r="AH82" l="1"/>
  <c r="AH81"/>
  <c r="AH20" l="1"/>
  <c r="AH80"/>
  <c r="AH79"/>
  <c r="AH78"/>
  <c r="AH77"/>
  <c r="AH76"/>
  <c r="AH75"/>
  <c r="AH63"/>
  <c r="AH62"/>
  <c r="AH60"/>
  <c r="AH59"/>
  <c r="AH58"/>
  <c r="AH57"/>
  <c r="AH56"/>
  <c r="AH55"/>
  <c r="AH54"/>
  <c r="AH53"/>
  <c r="AH52"/>
  <c r="AH51"/>
  <c r="AH50"/>
  <c r="AH44"/>
  <c r="AH43"/>
  <c r="AH42"/>
  <c r="AH41"/>
  <c r="AH40"/>
  <c r="AH39"/>
  <c r="AH38"/>
  <c r="AH37"/>
  <c r="AE83" l="1"/>
  <c r="AH73"/>
  <c r="AH72"/>
  <c r="AH67" l="1"/>
  <c r="AH31"/>
  <c r="AH27"/>
  <c r="AH18"/>
  <c r="AH13"/>
</calcChain>
</file>

<file path=xl/sharedStrings.xml><?xml version="1.0" encoding="utf-8"?>
<sst xmlns="http://schemas.openxmlformats.org/spreadsheetml/2006/main" count="122" uniqueCount="114">
  <si>
    <t>CENOVÁ PONUKA</t>
  </si>
  <si>
    <t>Názov objednávateľa:</t>
  </si>
  <si>
    <t>Adresa objednávateľa:</t>
  </si>
  <si>
    <t>Ulica a číslo:</t>
  </si>
  <si>
    <t>Mesto:</t>
  </si>
  <si>
    <t>PSČ:</t>
  </si>
  <si>
    <t>Telefonický kontakt</t>
  </si>
  <si>
    <t>IČO:</t>
  </si>
  <si>
    <t>DIČ:</t>
  </si>
  <si>
    <t>Kontaktná osoba:</t>
  </si>
  <si>
    <t>Meno a priezvisko:</t>
  </si>
  <si>
    <t>Email:</t>
  </si>
  <si>
    <t>Tituly pre základné školy – vyučovací jazyk slovenský</t>
  </si>
  <si>
    <t>Kontaktné údaje dodávateľa:</t>
  </si>
  <si>
    <t>Pôvodná cena s DPH</t>
  </si>
  <si>
    <t>Zľavnená cena s DPH</t>
  </si>
  <si>
    <t>Počet kusov</t>
  </si>
  <si>
    <t>Cena spolu</t>
  </si>
  <si>
    <t>Popis</t>
  </si>
  <si>
    <t>Názov</t>
  </si>
  <si>
    <t>V pracovnej učebnici prvouky pre 2. ročník ZŠ sú zastúpené dve základné vzdelávacie oblasti podľa iŠVP: Človek a spoločnosť a Človek a príroda. Témy sú moderným a prehľadným spôsobom spracované na dvojstranách. Moderná pracovná učebnica je vytvorená v súlade s iŠVP a súčasnými didaktickými trendmi vo vyučovaní. Pracovná učebnica svojím spracovaním vedie žiakov k uvažovaniu nad okolitým prostredím, k hľadaniu a spracovaniu informácií, vlastnému skúmaniu a vyvodzovaniu záverov. Obsahuje množstvo obrazového materiálu a ilustrácií, ktoré rozširujú možnosti diferencovanej práce na hodinách prvouky. Má formát A4 a 64 strán.</t>
  </si>
  <si>
    <t>Pracovná učebnica Prírodoveda pre 3. ročník základnej školy je zostavená podľa iŠVP pre oblasť Človek a príroda. Kladie dôraz na splnenie cieľov a vzdelávacieho štandardu predmetu prírodoveda. Má 120 strán a vychádza vo formáte A4.</t>
  </si>
  <si>
    <t xml:space="preserve">Pracovná učebnica Prírodoveda pre 4. ročník základnej školy je zostavená podľa iŠVP pre oblasť Človek a príroda. Kladie dôraz na splnenie cieľov a vzdelávacieho štandardu predmetu prírodoveda. Učivo je usporiadané do troch celkov, ktoré sú vzhľadom na kurikulárny obsah predmetu prírodoveda pre 4. ročník rozdelené do 8 tematických výziev. Každý celok začína skúmateľskou výzvou v podobe listu adresovaného výskumnému tímu žiakov. V liste je možné identifikovať niekoľko výskumných problémov (v podobe otázok), ktoré vedú žiakov k vlastnej výskumnej aktivite. Všetky úlohy, ktoré sú v učebnici zaradené, sú preverené v praxi a to v rámci riešenia medzinárodných projektov zameraných na inovácie v oblasti sprístupňovania prírodovedného učiva na prvom stupni základnej školy. Má formát A4 a 120 strán. </t>
  </si>
  <si>
    <t>Pracovný zošit pre 3. ročník základných škôl je koncipovaný tak, aby na jednej strane spĺňal požiadavky vyplývajúce zo štátneho vzdelávacieho programu, zároveň však učiteľom pomáha nájsť si vlastnú cestu a prístup k vyučovaniu tohto predmetu. Vychádza v edícii ČLOVEK A SVET PRÁCE, ktorá je postavená na koncepcii, že dieťa je aktívny tvorca. Obsah a úlohy z tejto edície sú preto postavené v pracovnom zošite tak, aby podnecovali deti k hľadaniu vlastných riešení. Má formát A4 a 48 strán.</t>
  </si>
  <si>
    <t>Pracovný zošit pre 4. ročník základných škôl je koncipovaný tak, aby na jednej strane spĺňal požiadavky vyplývajúce zo štátneho vzdelávacieho programu, zároveň však učiteľom pomáha nájsť si vlastnú cestu a prístup k vyučovaniu tohto predmetu. Vedie učiteľa k tomu, ako vytvoriť pripravené pracovné prostredie, kde by mohli žiaci tvoriť, experimentovať, spájať veci nečakaným spôsobom, objavovať nové súvislosti. U žiakov chce zase dosiahnuť, aby ich tvorenie nekončilo zvonením na konci vyučovacej hodiny. Obsah a úlohy v pracovnom zošite podnecujú žiakov k hľadaniu vlastných riešení. Má formát A4 a 62 strán.</t>
  </si>
  <si>
    <t>V pracovnej učebnici prvouky pre 2. ročník ZŠ s vyučovacím jazykom maďarským sú zastúpené dve základné vzdelávacie oblasti podľa iŠVP: Človek a spoločnosť a Človek a príroda. Témy sú moderným a prehľadným spôsobom spracované na dvojstranách. Moderná pracovná učebnica je vytvorená v súlade s iŠVP a súčasnými didaktickými trendmi vo vyučovaní. Pracovná učebnica svojím spracovaním vedie žiakov k uvažovaniu nad okolitým prostredím, k hľadaniu a spracovaniu informácií, vlastnému skúmaniu a vyvodzovaniu záverov. Obsahuje množstvo obrazového materiálu a ilustrácií, ktoré rozširujú možnosti diferencovanej práce na hodinách prvouky. Má formát A4 a 64 strán.</t>
  </si>
  <si>
    <t>Spolu k úhrade:</t>
  </si>
  <si>
    <t>Prvouka pre 2. ročník základných škôl – pracovná učebnica</t>
  </si>
  <si>
    <t>Prírodoveda pre 3. ročník základných škôl – pracovná učebnica</t>
  </si>
  <si>
    <t xml:space="preserve">Prírodoveda pre 4.ročník základných škôl – pracovná učebnica </t>
  </si>
  <si>
    <t>Pracovné vyučovanie pre 3. ročník základných škôl – pracovný zošit</t>
  </si>
  <si>
    <t>Pracovné vyučovanie pre 4. ročník základných škôl – pracovný zošit</t>
  </si>
  <si>
    <t>Prvouka pre 2. ročník základných škôl s vyučovacím jazykom maďarským – pracovná učebnica</t>
  </si>
  <si>
    <t>Tituly pre základné školy – vyučovací jazyk maďarský</t>
  </si>
  <si>
    <t>Prírodoveda pre 3. ročník základných škôl s vyučovacím jazykom maďatrským – pracovná učebnica</t>
  </si>
  <si>
    <t xml:space="preserve">Prírodoveda pre 4.ročník základných škôl s vyučovacím jazykom maďarským  – pracovná učebnica  </t>
  </si>
  <si>
    <t>Biológia pre 5. ročník základnej školy</t>
  </si>
  <si>
    <t>Biológia pre 5. ročník ZŠ – pracovný zošit</t>
  </si>
  <si>
    <t>Biológia pre 6. ročník základnej školy a 1. ročník gymnázia s osemročným štúdiom</t>
  </si>
  <si>
    <t>Biológia pre 6. ročník ZŠ a 1. ročník gymnázií s osemročným štúdiom – pracovný zošit</t>
  </si>
  <si>
    <t>Biológia pre 7. ročník základnej školy a 2. ročník gymnázia s osemročným štúdiom</t>
  </si>
  <si>
    <t>Biológia pre 7. ročník ZŠ a 2. ročník gymnázií s osemročným štúdiom – pracovný zošit</t>
  </si>
  <si>
    <t>Biológia pre 8. ročník ZŠ a 3. ročník gymnázií s osemročným štúdiom – pracovný zošit</t>
  </si>
  <si>
    <t>Biológia pre 9. ročník ZŠ a 4. ročník gymnázií s osemročným štúdiom – pracovný zošit</t>
  </si>
  <si>
    <t>Fyzika pre 6. ročník základnej školy a 1. ročník gymnázia s osemročným štúdiom</t>
  </si>
  <si>
    <t>Fyzika pre 6. ročník ZŠ a 1. ročník gymnázií s osemročným štúdiom – pracovný zošit</t>
  </si>
  <si>
    <t>Fyzika pre 7. ročník ZŠ a 2. ročník gymnázií s osemročným štúdiom – pracovný zošit</t>
  </si>
  <si>
    <t>Fyzika pre 8. ročník ZŠ a 3. ročník gymnázií s osemročným štúdiom – pracovný zošit</t>
  </si>
  <si>
    <t>Fyzika pre 9. ročník základnej školy a 4. ročník gymnázia s osemročným štúdiom</t>
  </si>
  <si>
    <t>Fyzika pre 9. ročník ZŠ a 4. ročník gymnázií s osemročným štúdiom – pracovný zošit</t>
  </si>
  <si>
    <t>Chémia pre 7. ročník základnej školy a 2. ročník gymnázia s osemročným štúdiom</t>
  </si>
  <si>
    <t>Cvičebnica – chémia pre 7. ročník základnej školy a 2. ročník gymnázia s osemročným štúdiom</t>
  </si>
  <si>
    <t>Chémia pre 8. ročník základnej školy a 3. ročník gymnázia s osemročným štúdiom</t>
  </si>
  <si>
    <t>Cvičebnica – chémia pre 8. ročník základnej školy a 3. ročník gymnázia s osemročným štúdiom</t>
  </si>
  <si>
    <t>Chémia pre 9. ročník základnej školy a 4. ročník gymnázia s osemročným štúdiom</t>
  </si>
  <si>
    <t>Cvičebnica – chémia pre 9. ročník základnej školy a 4. ročník gymnázia s osemročným štúdiom</t>
  </si>
  <si>
    <t>Žiak si pomocou pracovného zošita z predmetu biológia pre 6. ročník základných škôl a 1.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Má formát A4 a rozsah 84 strán.</t>
  </si>
  <si>
    <t>Učebnica biológie pre žiakov 7. ročníka základnej školy v tematickom celku Vnútorná stavba stavovcov  zoznamuje s osobitosťami vnútornej stavby skupín stavovcov, ich prispôsobením sa prostrediu a spôsobu života. Tematický celok Človek a jeho telo je zameraný na vnútornú stavbu a funkciu organizmu človeka. Učebnica obsahuje časť o poskytovaní prvej pomoci, ktorá je platná podľa súčasných medzinárodných noriem. Učebnica má 136 strán a jej veľkosť je 210 x 295 mm.</t>
  </si>
  <si>
    <t>Plnofarebný pracovný zošit z predmetu biológia pre žiakov 7. ročníka základných škôl a 2. ročníka gymnázií s osemročným štúdiom, má obsah vypracovaný v súlade s iŠVP pre základné školy - ISCED 2. Obsahuje množstvo cvičení a úloh na precvičenie a fixáciu učiva. Prináša zhrnutie učiva a učiteľovi ponúka na výber zadania domácich úloh aleto témy na vypracovanie projektov k preberanému učivu. Má formát A4 a rozsah 102 strán.</t>
  </si>
  <si>
    <t>Žiak si pomocou pracovného zošita z predmetu biológia pre 8. ročník základných škôl a 3.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Má formát A4 a rozsah 86 strán.</t>
  </si>
  <si>
    <t>Plnofarebný pracovný zošit z predmetu biológia pre žiakov 9. ročníka základných škôl a 4. ročníka gymnázií s osemročným štúdiom, má obsah vypracovaný v súlade s iŠVP pre základné školy - ISCED 2. Obsahuje množstvo cvičení a úloh na precvičenie a fixáciu učiva. Prináša zhrnutie učiva a učiteľovi ponúka na výber zadania domácich úloh aleto témy na vypracovanie projektov k preberanému učivu. Má formát A4 a rozsah 88 strán.</t>
  </si>
  <si>
    <t>Učebnica fyziky je rozdelená na dva tematické celky Skúmanie vlastností kvapalín, plynov, tuhých látok a telies a Správanie telies v kvapalinách a plynoch. Prostredníctvom návodov na jednoduché pozorovania a experimenty, otázok a úloh postupne oboznámi žiakov 6. ročníka základnej školy so základnými fyzikálnymi vlastnosťami látok a telies. Učebný text vhodne dopĺňajú ilustrácie, schémy a fotografie z pozorovaní a pokusov. Učebnica má 112 strán a veľkosť 210 x 295 mm.</t>
  </si>
  <si>
    <t>Žiak 6. ročníka základnej školy si pomocou pracovného zošita  z predmetu fyzika  upevní nové vedomosti a zároveň prostredníctvom otázok za každým učivom aj zistí, či sa učivo naučil a pochopil správne. Pomocou tohto pracovného zošita sa pre žiaka i domáca príprava na vyučovanie stáva zaujímavou. Pracovný zošit má formát A4 a 64 strán.</t>
  </si>
  <si>
    <t>Žiak si pomocou pracovného zošita z predmetu fyzika pre 7. ročník základných škôl a 2.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80 strán.</t>
  </si>
  <si>
    <t>Učebnica z fyziky pre žiakov 9. ročníka základnej školy skúma elektrické a magnetické vlastnosti látok a javy súvisiace s elektrickým prúdom v tuhých, kvapalných a plynných látkach. Učivo je sprístupnené prostredníctvom experimentov, názorných obrázkov a úloh, doplnené o zaujímavosti. Na konci jednotlivých tém je uvedené kľúčové učivo, úlohy, námety na projekty a testové úlohy na preverenie získaných vedomostí. Učebnica má 104 strán a jej veľkosť je 210 x 295 mm.</t>
  </si>
  <si>
    <t>Pomocou pracovného zošita z predmetu fyzika si žiak 9. ročníka základných škôl a 4. ročníka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92 strán.</t>
  </si>
  <si>
    <t>V učebnici chémie pre žiakov 7. ročníka základnej školy sú v súlade s iŠVP spracované tematické celky Látky a ich vlastnosti a Premeny látok. Je koncipovaná tak, aby podporovala rozvoj prírodovednej a čitateľskej gramotnosti žiakov. Okrem učiva sú v učebnici popísané základné laboratórne techniky, návody na pozorovania vlastností látok z bežného života a skúmania chemických dejov doplnené o fotografie ich priebehu. Učebnica vysvetľuje skúmané vlastnosti a javy, čím prispieva k rozvoju logického myslenia. Základné učivo dopĺňajú rozširujúce informácie a námety na získavanie nových informácií a hľadanie súvislostí, ktoré možno využiť pri tvorbe žiackych projektov. Každá kapitola tiež obsahuje komplexný systém otázok a úloh rôznych kognitívnych úrovní a návodov na žiacke pozorovania a skúmania. Súčasťou príloh učebnice je vecný register a ilustrácie laboratórnych pomôcok. Má rozsah 96 strán a veľkosť 210 x 295 mm.</t>
  </si>
  <si>
    <t>Cvičebnica z chémie pre žiakov 7. ročníka základnej školy obsahuje množstvo cvičení a úloh, na konci každej témy sa nachádzajú získané základné poznatky a testové úlohy. Okrem aktivít poskytuje tiež priestor na poznámky, na záznamy z pozorovania a skúmania, na riešenia úloh z učebnice. Podporuje prácu žiaka s učebnicou použitím vhodných obrázkov. Cvičebnica obsahuje rovnaké vodiace grafické prvky ako učebnica, čo zjednodušuje orientáciu v nej. Na vnútornej strane obálky cvičebnice sa nachádzajú ilustrácie laboratórnych pomôcok. Má 48 strán a veľkosť 210 x 295 mm.</t>
  </si>
  <si>
    <t>Učebnica  z chémie pre žiakov 8. ročníka základnej školy je v súlade s cieľmi a vzdelávacím štandardom iŠVP koncipovaná s dôrazom na rozvoj prírodovednej gramotnosti. Obsahuje dva tematické celky Zloženie látok a Významné chemické prvky a zlúčeniny. Na konci každej z nich sa nachádza dvojstrana s dôležitými poznatkami. Návody na pozorovania a skúmania, ktoré sú doplnené fotografiami, umožňujú žiakom spoznávať a overovať vlastnosti vybraných prvkov a zlúčenín. Učivo dopĺňajú rozširujúce informácie a námety na získavanie nových informácií a hľadanie súvislostí. Úlohy na konci každej kapitoly umožňujú upevniť si a overiť získané vedomosti. Orientáciu v učebnici podporujú jednotlivé grafické prvky, obsah učebnice aj register na jej konci. Má 96 strán a veľkosť 210 x 295 mm.</t>
  </si>
  <si>
    <t>Inovovaná cvičebnica z chémie pre žiakov 8. ročníka základnej školy obsahuje úlohy na fixáciu a overenie získaných vedomostí. Vytvára dostatočný priestor na zápis vlastných poznámok žiaka a záznamov z pozorovaní a skúmaní, s použitím učebnicových modelov a fotografií. Odkaz na príslušnú stranu v učebnici zlepšuje orientáciu žiaka. Má 56 strán a veľkosť 210 x 295 mm.</t>
  </si>
  <si>
    <t>Učebnica z chémie pre žiakov 9. ročníka základnej školy je v súlade s cieľmi a vzdelávacím štandardom iŠVP , koncipovaná s dôrazom na rozvoj prírodovednej gramotnosti. Spracováva tematický celok Zlúčeniny uhlíka, rozdelený do piatich kapitol. Súčasťou základného učiva sú návody na pozorovanie a skúmanie vlastností látok, ktoré vedú žiaka k vytváraniu vlastných záznamov z pozorovaní a skúmaní, zároveň však poskytuje vysvetlenie nových vlastností a javov a uvádza ich možností využitia v bežnom živote. Okrem základného učiva obsahuje učebnica námety na získavanie nových informácií a hľadanie súvislostí, ktoré možno využiť pri tvorbe žiackych projektov a ďalšie rozširujúce informácie. Má 80 strán a veľkosť 210 x 295 mm.</t>
  </si>
  <si>
    <t>Inovovaná cvičebnica z predmetu chémia pre žiakov 9. ročníka základnej školy obsahuje úlohy a námety na pozorovanie a skúmanie, ktoré žiakom pomôžu pri osvojovaní potrebných poznatkov a zručností. Postupuje prehľadne podľa tém učiva 9. ročníka ZŠ a 4. ročníka GOŠ. V cvičebnici je dostatočný priestor aj na poznámky žiaka k jednotlivým témam a na riešenie úloh z učebnice. Má 40 strán a veľkosť 210 x 295 mm.</t>
  </si>
  <si>
    <t>Biológia pre 5. ročník základnej školy s vyučovacím jazykom maďarským</t>
  </si>
  <si>
    <t>Biológia pre 6. ročník základnej školy a 1. ročník gymnázia s osemročným štúdiom s vyučovacím jazykom maďarským</t>
  </si>
  <si>
    <t>Biológia pre 7. ročník základnej školy a 2. ročník gymnázia s osemročným štúdiom s vyučovacím jazykom maďarským</t>
  </si>
  <si>
    <t>Fyzika pre 6. ročník základnej školy a 1. ročník gymnázia s osemročným štúdiom s vyučovacím jazykom maďarským</t>
  </si>
  <si>
    <t>Fyzika pre 9. ročník základnej školy a 4. ročník gymnázia s osemročným štúdiom s vyučovacím jazykom maďarským</t>
  </si>
  <si>
    <t>Chémia pre 7. ročník základnej školy a 2. ročník gymnázia s osemročným štúdiom s vyučovacím jazykom maďarským</t>
  </si>
  <si>
    <t>Chémia pre 8. ročník základnej školy a 3. ročník gymnázia s osemročným štúdiom s vyučovacím jazykom maďarským</t>
  </si>
  <si>
    <t>Chémia pre 9. ročník základnej školy a 4. ročník gymnázia s osemročným štúdiom s vyučovacím jazykom maďarským</t>
  </si>
  <si>
    <t>Učebnica  z predmetu biológia je orientovaná na poznávanie jednotlivých organizmov v ich prirodzenom prostredí - les, voda, lúka, pole. Pozornosť je venovaná nielen poznatkom o stavbe tela organizmov, ale aj ich základným životným prejavom, vzájomným vzťahom medzi organizmami (potravové reťazce), vzťahom k prostrediu a človeku (chránené organizmy, liečivé/ jedovaté rastliny). Je určená pre žiakov 5. ročníka základnej školy s VJM, má rozsah 108 strán a veľkosť 210 x 295mm.</t>
  </si>
  <si>
    <t>Učebnica z predmetu biológia pre žiakov 6. ročníka základnej školy s VJM nadväzuje svojim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Učebnica má 96 strán a veľkosť 210 x 295 mm.</t>
  </si>
  <si>
    <t>Učebnica biológie pre žiakov 7. ročníka základnej školy s VJM  v tematickom celku Vnútorná stavba stavovcov  zoznamuje s osobitosťami vnútornej stavby skupín stavovcov, ich prispôsobením sa prostrediu a spôsobu života. Tematický celok Človek a jeho telo je zameraný na vnútornú stavbu a funkciu organizmu človeka. Učebnica obsahuje časť o poskytovaní prvej pomoci, ktorá je platná podľa súčasných medzinárodných noriem. Učebnica má 136 strán a jej veľkosť je 210 x 295 mm.</t>
  </si>
  <si>
    <t>Učebnica fyziky je rozdelená na dva tematické celky Skúmanie vlastností kvapalín, plynov, tuhých látok a telies a Správanie telies v kvapalinách a plynoch. Prostredníctvom návodov na jednoduché pozorovania a experimenty, otázok a úloh postupne oboznámi žiakov 6. ročníka základnej školy s VJM so základnými fyzikálnymi vlastnosťami látok a telies. Učebný text vhodne dopĺňajú ilustrácie, schémy a fotografie z pozorovaní a pokusov. Učebnica má 112 strán a veľkosť 210 x 295 mm.</t>
  </si>
  <si>
    <t>Učebnica z fyziky pre žiakov 9. ročníka základnej školy s  VJM skúma elektrické a magnetické vlastnosti látok a javy súvisiace s elektrickým prúdom v tuhých, kvapalných a plynných látkach. Učivo je sprístupnené prostredníctvom experimentov, názorných obrázkov a úloh, doplnené o zaujímavosti. Na konci jednotlivých tém je uvedené kľúčové učivo, úlohy, námety na projekty a testové úlohy na preverenie získaných vedomostí. Učebnica má 104 strán a jej veľkosť je 210 x 295 mm.</t>
  </si>
  <si>
    <t>V učebnici chémie pre žiakov 7. ročníka základnej školy s VJM sú v súlade s iŠVP spracované tematické celky Látky a ich vlastnosti a Premeny látok. Je koncipovaná tak, aby podporovala rozvoj prírodovednej a čitateľskej gramotnosti žiakov. Okrem učiva sú v učebnici popísané základné laboratórne techniky, návody na pozorovania vlastností látok z bežného života a skúmania chemických dejov doplnené o fotografie ich priebehu. Učebnica vysvetľuje skúmané vlastnosti a javy, čím prispieva k rozvoju logického myslenia. Základné učivo dopĺňajú rozširujúce informácie a námety na získavanie nových informácií a hľadanie súvislostí, ktoré možno využiť pri tvorbe žiackych projektov. Každá kapitola tiež obsahuje komplexný systém otázok a úloh rôznych kognitívnych úrovní a návodov na žiacke pozorovania a skúmania. Súčasťou príloh učebnice je vecný register a ilustrácie laboratórnych pomôcok. Má rozsah 96 strán a veľkosť 210 x 295 mm.</t>
  </si>
  <si>
    <t>Učebnica  z predmetu biológia je orientovaná na poznávanie jednotlivých organizmov v ich prirodzenom prostredí - les, voda, lúka, pole. Pozornosť je venovaná nielen poznatkom o stavbe tela organizmov, ale aj ich základným životným prejavom, vzájomným vzťahom medzi organizmami, vzťahom k prostrediu a človeku (chránené organizmy, liečivé/ jedovaté rastliny). Je určená pre žiakov 5. ročníka základnej školy, má rozsah 108 strán a veľkosť 210 x 295mm.</t>
  </si>
  <si>
    <t>Plnofarebný pracovný zošit z predmetu biológia pre žiakov 5. ročníka základných škôl, má obsah vypracovaný v súlade s iŠVP pre základné školy - ISCED 2. Obsahuje množstvo cvičení a úloh na precvičenie a fixáciu učiva. Prináša zhrnutie učiva a učiteľovi ponúka na výber zadania domácich úloh alebo témy na vypracovanie projektov k preberanému učivu. Má formát A4 a rozsah 90 strán.</t>
  </si>
  <si>
    <t>Učebnica z predmetu biológia pre žiakov 6. ročníka základnej školy nadväzuje svojím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Učebnica má 96 strán a veľkosť 210 x 295 mm.</t>
  </si>
  <si>
    <t>Kuliferdo – Spoluhlásky 1</t>
  </si>
  <si>
    <t>Žiak si pomocou pracovného zošita z predmetu fyzika pre 8. ročník základných škôl a 3.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158 strán.</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</si>
  <si>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V pracovnom zošite má dieťa spoločne s dospelým (učiteľom, rodičom) možnosť spoznávať spoluhlásky v rámci atraktívnych aktivít. Sú navrhované tak, aby malo dieťa možnosť byť úspešným a zároveň sa hravou formou naučilo čítať a písať s doplnením o aktivity na strihanie, vyfarbovanie, skladanie, obťahovanie, modelovanie a lepenie. Pracovný zošit má formát A4. Počet strán je 36.</t>
  </si>
  <si>
    <t>Učebnica z predmetu chémia pre žiakov 8. ročníka základnej školy s VJM popisuje chemické látky z hľadiska ich zloženia (atómy, molekuly, chemické väzby), skúma vlastnosti vybraných prvkov (vodík, kyslík, kovové prvky) a zlúčenín (voda, oxidy, kyseliny, hydroxidy, soli) a ich základné reakcie (neutralizácia, redoxné reakcie). Okrem základného učiva s množstvom námetov na žiacke a učiteľské experimenty, doplnené o fotografie ich priebehu. Má 96 strán a veľkosť 210 x 295 mm.</t>
  </si>
  <si>
    <t>Učivo učebnice chémie pre žiakov 9. ročníka základnej školy s VJM je rozdelené do tematických celkov Chemické výpočty, Vlastnosti jednoduchých organických látok, Uhľovodíky, Deriváty uhľovodíkov, Organické látky v živých organizmoch, Organické látky v bežnom živote. Základné učivo obsahuje množstvo pokusov s autentickými fotografiami a je doplnené o motivačné, doplňujúce texty, otázky. V závere jednotlivých tém je zhrnuté kľúčové učivo, otázky a úlohy s námetmi na projekty. Na konci učebnice sa nachádzajú námety na laboratórne práce nadväzujúce na preberané učivo. Má 80 strán a veľkosť 210 x 295 mm.</t>
  </si>
  <si>
    <t>Výtvarná výchova pre 5. ročník základnej školy</t>
  </si>
  <si>
    <t>Učebnica je zameraná na získanie základných gramotností v oblasti vizuálnej kultúry - zahŕňa výtvarné umenie, fotografiu, video, film, architektúru, elektronické médiá a dizajn. Žiaci poznávajú v prvom rade prostredníctvom vlastnej tvorivej skúsenosti, hľadaním vlastných riešení a experimentovaním s rôznymi médiami, preto je cieľom úloh, otázok a podnetov uvedených v učebnici predovšetkým motivovať žiaka v jeho praktickej činnosti a uvažovaní. Je určená pre žiakov 5. ročníka základnej školy, má rozsah 112 strán a veľkosť 210 x 295mm.</t>
  </si>
  <si>
    <t>Výtvarná výchova pre 5. ročník základnej školy s vyučovacím jazykom maďarským</t>
  </si>
  <si>
    <t>Učebnica je zameraná na získanie základných gramotností v oblasti vizuálnej kultúry - zahŕňa výtvarné umenie, fotografiu, video, film, architektúru, elektronické médiá a dizajn. Žiaci poznávajú v prvom rade prostredníctvom vlastnej tvorivej skúsenosti, hľadaním vlastných riešení a experimentovaním s rôznymi médiami, preto je cieľom úloh, otázok a podnetov uvedených v učebnici predovšetkým motivovať žiaka v jeho praktickej činnosti a uvažovaní. Je určená pre žiakov 5. ročníka základnej školy, má rozsah 144 strán a veľkosť 210 x 295mm.</t>
  </si>
  <si>
    <t>Dejepis – pracovný zošit pre 9. ročník ZŠ</t>
  </si>
  <si>
    <t>Pracovný zošit pre 9. ročník základnej školy. Prináša témy na diskusiu a námety na aktivity pre žiakov na hodinách dejepisu, ale aj etickej východy a občianskej náuky v základných školách aj na gymnáziách s osemročným a štvorročným štúdiom. Obsahovo zameraný najmä na témy ako: Demokracia, Tolerancia, Vlastenectvo, Sloboda, Anarchia, Dialóg, Riešenie konfliktov, Nacizmus, Komunizmus, Migrácia, Radikalizácia ... Má 60 strán a formát 210 x 295 mm.</t>
  </si>
  <si>
    <t>Technika pre 5. ročník základnej školy</t>
  </si>
  <si>
    <t>Technika pre 6. ročník základnej školy</t>
  </si>
  <si>
    <t>Technika pre 7. ročník základnej školy</t>
  </si>
  <si>
    <t>Technika pre 8. ročník základnej školy</t>
  </si>
  <si>
    <t>Technika pre 9. ročník základnej školy</t>
  </si>
  <si>
    <t>Pracovný zošit Technika pre 5.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Je užitočnou pomôckou pre všetkých učiteľov, ktorí stoja pred otázkou, ako pokryť vo vyučovaní aj témy z oblasti technika a ekonomika domácností. Pracovný zošit má 48 strán a formát A4.</t>
  </si>
  <si>
    <t>Pracovný zošit Technika pre 6.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Je užitočnou pomôckou pre všetkých učiteľov, ktorí stoja pred otázkou, ako pokryť vo vyučovaní aj témy z oblasti elektrická energia. Má 60 strán a formát A4.</t>
  </si>
  <si>
    <t>Pracovný zošit Technika pre 7.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Má 48 strán a formát A4.</t>
  </si>
  <si>
    <t>Pracovný zošit Technika pre 8. ročník ZŠ zodpovedajúci obsahovému štandardu pre predmet Technika. Dielo vychádza ako reakcia na rozšírenie časovej dotácie na praktické predmety na druhom stupni základných škôl podľa nového ŠVP pre ZŠ so zámerom rozvíjať manuálne zručnosti a formovať vzťah nielen k akademickým povolaniam u detí už na základnej škole. Ako v jedinom z celej edície ČLOVEK A SVET PRÁCE sú práve v tomto pracovnom zošite rozpracované aj témy finančné inštitúcie, finančné produkty a reklama. Má rozsah 56 strán a formát A4.</t>
  </si>
  <si>
    <t>Pracovný zošit Technika pre 9.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Špecifikom 9. ročníka je téma o bytových inštaláciách. Obsahuje 72 strán a má formát A4.</t>
  </si>
  <si>
    <t>Matt the Bat 1 – Angličtina pre prvákov – pracovná učebnica</t>
  </si>
  <si>
    <t>Matt the Bat 2 – Angličtina pre druhákov – pracovná učebnica</t>
  </si>
  <si>
    <t>Moderná pracovná učebnica anglického jazyka pre 1.ročník ZŠ približuje žiakom cudzí jazyk hravou formou. Jej ústrednou postavou je netopierik Matt, ktorý sprevádza žiakov na ich ceste k anglickému jazyku. Kombinuje stránky klasickej učebnice a pracovného zošita, obsahuje aj lekcie s prvkami metodiky CLIL, je špeciálne vytvorená pre prvý kontakt dieťaťa s cudzím jazykom. Má 84 strán a jej súčasťou je CD s nahrávkami. Vychádza vo formáte A4.</t>
  </si>
  <si>
    <t>Moderná pracovná učebnica anglického jazyka pre 2.ročník ZŠ približuje žiakom cudzí jazyk hravou formou. Jej ústrednou postavou je opäť netopierik Matt, ktorý sprevádza žiakov na ich ceste k anglickému jazyku. Kombinuje stránky klasickej učebnice a pracovného zošita, obsahuje aj lekcie s prvkami metodiky CLIL, je špeciálne vytvorená pre prvý kontakt dieťaťa s cudzím jazykom. Má 84 strán a jej súčasťou je CD s nahrávkami. Vychádza vo formáte A4.</t>
  </si>
</sst>
</file>

<file path=xl/styles.xml><?xml version="1.0" encoding="utf-8"?>
<styleSheet xmlns="http://schemas.openxmlformats.org/spreadsheetml/2006/main">
  <numFmts count="2">
    <numFmt numFmtId="8" formatCode="#,##0.00\ &quot;€&quot;;[Red]\-#,##0.00\ &quot;€&quot;"/>
    <numFmt numFmtId="164" formatCode="#,##0.00\ &quot;€&quot;"/>
  </numFmts>
  <fonts count="10">
    <font>
      <sz val="11"/>
      <color theme="1"/>
      <name val="Calibri"/>
      <family val="2"/>
      <charset val="238"/>
      <scheme val="minor"/>
    </font>
    <font>
      <sz val="18"/>
      <color theme="1"/>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7"/>
      <color theme="1"/>
      <name val="Calibri"/>
      <family val="2"/>
      <charset val="238"/>
      <scheme val="minor"/>
    </font>
    <font>
      <b/>
      <sz val="9"/>
      <color theme="0"/>
      <name val="Calibri"/>
      <family val="2"/>
      <charset val="238"/>
      <scheme val="minor"/>
    </font>
    <font>
      <strike/>
      <sz val="7"/>
      <color rgb="FFFF0000"/>
      <name val="Calibri"/>
      <family val="2"/>
      <charset val="238"/>
      <scheme val="minor"/>
    </font>
    <font>
      <sz val="7"/>
      <color rgb="FF00B050"/>
      <name val="Calibri"/>
      <family val="2"/>
      <charset val="238"/>
      <scheme val="minor"/>
    </font>
    <font>
      <b/>
      <sz val="14"/>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xf>
    <xf numFmtId="0" fontId="0" fillId="0" borderId="0" xfId="0" applyAlignment="1"/>
    <xf numFmtId="0" fontId="3" fillId="0" borderId="0"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8"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8" fontId="8" fillId="0" borderId="12" xfId="0" applyNumberFormat="1" applyFont="1" applyBorder="1" applyAlignment="1">
      <alignment horizontal="center" vertical="center"/>
    </xf>
    <xf numFmtId="0" fontId="8" fillId="0" borderId="12" xfId="0" applyFont="1" applyBorder="1" applyAlignment="1">
      <alignment horizontal="center" vertical="center"/>
    </xf>
    <xf numFmtId="0" fontId="5" fillId="6" borderId="12" xfId="0" applyFont="1" applyFill="1" applyBorder="1" applyAlignment="1">
      <alignment horizontal="center" vertical="center"/>
    </xf>
    <xf numFmtId="8"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horizontal="center"/>
    </xf>
    <xf numFmtId="164" fontId="5" fillId="0" borderId="12" xfId="0" applyNumberFormat="1" applyFont="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4" fillId="0" borderId="0" xfId="0" applyFont="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8" fontId="7" fillId="0" borderId="5" xfId="0" applyNumberFormat="1"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8" fontId="8" fillId="0" borderId="5" xfId="0" applyNumberFormat="1"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8" fontId="0" fillId="5" borderId="9" xfId="0" applyNumberForma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8"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0" xfId="0" applyFont="1" applyAlignment="1">
      <alignment horizontal="center" vertical="center"/>
    </xf>
    <xf numFmtId="0" fontId="5" fillId="0" borderId="12" xfId="0" applyFont="1" applyBorder="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8"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3" borderId="12" xfId="0" applyFont="1" applyFill="1" applyBorder="1" applyAlignment="1">
      <alignment horizontal="left" vertical="center"/>
    </xf>
    <xf numFmtId="0" fontId="3" fillId="3" borderId="12" xfId="0" applyFont="1" applyFill="1" applyBorder="1" applyAlignment="1">
      <alignment horizontal="left" vertical="center"/>
    </xf>
    <xf numFmtId="0" fontId="2" fillId="3"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2" borderId="1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2"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3" borderId="12" xfId="0" applyFont="1" applyFill="1" applyBorder="1" applyAlignment="1">
      <alignment horizontal="left" vertical="center" wrapText="1"/>
    </xf>
  </cellXfs>
  <cellStyles count="1">
    <cellStyle name="normáln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105299</xdr:colOff>
      <xdr:row>88</xdr:row>
      <xdr:rowOff>176049</xdr:rowOff>
    </xdr:from>
    <xdr:to>
      <xdr:col>7</xdr:col>
      <xdr:colOff>39899</xdr:colOff>
      <xdr:row>91</xdr:row>
      <xdr:rowOff>130623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48199" y="39177749"/>
          <a:ext cx="791850" cy="526074"/>
        </a:xfrm>
        <a:prstGeom prst="rect">
          <a:avLst/>
        </a:prstGeom>
      </xdr:spPr>
    </xdr:pic>
    <xdr:clientData/>
  </xdr:twoCellAnchor>
  <xdr:twoCellAnchor>
    <xdr:from>
      <xdr:col>7</xdr:col>
      <xdr:colOff>104671</xdr:colOff>
      <xdr:row>89</xdr:row>
      <xdr:rowOff>89871</xdr:rowOff>
    </xdr:from>
    <xdr:to>
      <xdr:col>19</xdr:col>
      <xdr:colOff>126651</xdr:colOff>
      <xdr:row>94</xdr:row>
      <xdr:rowOff>137724</xdr:rowOff>
    </xdr:to>
    <xdr:sp macro="" textlink="">
      <xdr:nvSpPr>
        <xdr:cNvPr id="3" name="TextBox 2"/>
        <xdr:cNvSpPr txBox="1"/>
      </xdr:nvSpPr>
      <xdr:spPr>
        <a:xfrm>
          <a:off x="1304821" y="39282071"/>
          <a:ext cx="2079380" cy="1000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700" b="1"/>
            <a:t>EXPOL PEDAGOGIKA, spol. s r.o.</a:t>
          </a:r>
        </a:p>
        <a:p>
          <a:r>
            <a:rPr lang="sk-SK" sz="700"/>
            <a:t>Heydukova 12-14, 811 08 Bratislava</a:t>
          </a:r>
        </a:p>
        <a:p>
          <a:r>
            <a:rPr lang="sk-SK" sz="700"/>
            <a:t>E-mail: info@expolpedagogika.sk</a:t>
          </a:r>
        </a:p>
        <a:p>
          <a:pPr marL="0" marR="0" indent="0" defTabSz="914400" eaLnBrk="1" fontAlgn="auto" latinLnBrk="0" hangingPunct="1">
            <a:lnSpc>
              <a:spcPct val="100000"/>
            </a:lnSpc>
            <a:spcBef>
              <a:spcPts val="0"/>
            </a:spcBef>
            <a:spcAft>
              <a:spcPts val="0"/>
            </a:spcAft>
            <a:buClrTx/>
            <a:buSzTx/>
            <a:buFontTx/>
            <a:buNone/>
            <a:tabLst/>
            <a:defRPr/>
          </a:pPr>
          <a:r>
            <a:rPr lang="sk-SK" sz="700">
              <a:solidFill>
                <a:schemeClr val="dk1"/>
              </a:solidFill>
              <a:effectLst/>
              <a:latin typeface="+mn-lt"/>
              <a:ea typeface="+mn-ea"/>
              <a:cs typeface="+mn-cs"/>
            </a:rPr>
            <a:t>Telefón: 02/32 66 18 50</a:t>
          </a:r>
          <a:endParaRPr lang="sk-SK" sz="700"/>
        </a:p>
        <a:p>
          <a:pPr>
            <a:spcBef>
              <a:spcPts val="300"/>
            </a:spcBef>
          </a:pPr>
          <a:r>
            <a:rPr lang="sk-SK" sz="700">
              <a:solidFill>
                <a:schemeClr val="dk1"/>
              </a:solidFill>
              <a:effectLst/>
              <a:latin typeface="+mn-lt"/>
              <a:ea typeface="+mn-ea"/>
              <a:cs typeface="+mn-cs"/>
            </a:rPr>
            <a:t>IČO: 35711302, DIČ: 2020218717</a:t>
          </a:r>
          <a:endParaRPr lang="sk-SK" sz="700">
            <a:effectLst/>
          </a:endParaRPr>
        </a:p>
        <a:p>
          <a:r>
            <a:rPr lang="sk-SK" sz="700">
              <a:solidFill>
                <a:schemeClr val="dk1"/>
              </a:solidFill>
              <a:effectLst/>
              <a:latin typeface="+mn-lt"/>
              <a:ea typeface="+mn-ea"/>
              <a:cs typeface="+mn-cs"/>
            </a:rPr>
            <a:t>IČ DPH: SK2020218717</a:t>
          </a:r>
          <a:endParaRPr lang="sk-SK" sz="700"/>
        </a:p>
        <a:p>
          <a:r>
            <a:rPr lang="sk-SK" sz="700"/>
            <a:t>IBAN: SK53 0200 0000 0011 6222 1759</a:t>
          </a:r>
        </a:p>
      </xdr:txBody>
    </xdr:sp>
    <xdr:clientData/>
  </xdr:twoCellAnchor>
  <xdr:twoCellAnchor>
    <xdr:from>
      <xdr:col>26</xdr:col>
      <xdr:colOff>21161</xdr:colOff>
      <xdr:row>89</xdr:row>
      <xdr:rowOff>80828</xdr:rowOff>
    </xdr:from>
    <xdr:to>
      <xdr:col>35</xdr:col>
      <xdr:colOff>102578</xdr:colOff>
      <xdr:row>94</xdr:row>
      <xdr:rowOff>131606</xdr:rowOff>
    </xdr:to>
    <xdr:sp macro="" textlink="">
      <xdr:nvSpPr>
        <xdr:cNvPr id="5" name="TextBox 4"/>
        <xdr:cNvSpPr txBox="1"/>
      </xdr:nvSpPr>
      <xdr:spPr>
        <a:xfrm>
          <a:off x="4478861" y="39273028"/>
          <a:ext cx="1624467" cy="1003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sk-SK" sz="700" b="1"/>
            <a:t>Dr. Josef RAABE Slovensko</a:t>
          </a:r>
          <a:br>
            <a:rPr lang="sk-SK" sz="700" b="1"/>
          </a:br>
          <a:r>
            <a:rPr lang="sk-SK" sz="700"/>
            <a:t>Heydukova 12-14,</a:t>
          </a:r>
          <a:r>
            <a:rPr lang="sk-SK" sz="700" baseline="0"/>
            <a:t> </a:t>
          </a:r>
          <a:r>
            <a:rPr lang="sk-SK" sz="700"/>
            <a:t>811 08 Bratislava</a:t>
          </a:r>
          <a:br>
            <a:rPr lang="sk-SK" sz="700"/>
          </a:br>
          <a:r>
            <a:rPr lang="sk-SK" sz="700"/>
            <a:t>E-mail: abo@raabe.sk</a:t>
          </a:r>
          <a:br>
            <a:rPr lang="sk-SK" sz="700"/>
          </a:br>
          <a:r>
            <a:rPr lang="sk-SK" sz="700">
              <a:solidFill>
                <a:schemeClr val="dk1"/>
              </a:solidFill>
              <a:effectLst/>
              <a:latin typeface="+mn-lt"/>
              <a:ea typeface="+mn-ea"/>
              <a:cs typeface="+mn-cs"/>
            </a:rPr>
            <a:t>Telefón: 02/32 66 18 50</a:t>
          </a:r>
        </a:p>
        <a:p>
          <a:pPr>
            <a:spcBef>
              <a:spcPts val="300"/>
            </a:spcBef>
          </a:pPr>
          <a:r>
            <a:rPr lang="sk-SK" sz="700">
              <a:solidFill>
                <a:schemeClr val="dk1"/>
              </a:solidFill>
              <a:effectLst/>
              <a:latin typeface="+mn-lt"/>
              <a:ea typeface="+mn-ea"/>
              <a:cs typeface="+mn-cs"/>
            </a:rPr>
            <a:t>IČO: 35908718,</a:t>
          </a:r>
          <a:r>
            <a:rPr lang="sk-SK" sz="700" baseline="0">
              <a:solidFill>
                <a:schemeClr val="dk1"/>
              </a:solidFill>
              <a:effectLst/>
              <a:latin typeface="+mn-lt"/>
              <a:ea typeface="+mn-ea"/>
              <a:cs typeface="+mn-cs"/>
            </a:rPr>
            <a:t> </a:t>
          </a:r>
          <a:r>
            <a:rPr lang="sk-SK" sz="700">
              <a:solidFill>
                <a:schemeClr val="dk1"/>
              </a:solidFill>
              <a:effectLst/>
              <a:latin typeface="+mn-lt"/>
              <a:ea typeface="+mn-ea"/>
              <a:cs typeface="+mn-cs"/>
            </a:rPr>
            <a:t>DIČ: 2021907492</a:t>
          </a:r>
        </a:p>
        <a:p>
          <a:r>
            <a:rPr lang="sk-SK" sz="700">
              <a:solidFill>
                <a:schemeClr val="dk1"/>
              </a:solidFill>
              <a:effectLst/>
              <a:latin typeface="+mn-lt"/>
              <a:ea typeface="+mn-ea"/>
              <a:cs typeface="+mn-cs"/>
            </a:rPr>
            <a:t>IČ DPH: SK2021907492</a:t>
          </a:r>
          <a:br>
            <a:rPr lang="sk-SK" sz="700">
              <a:solidFill>
                <a:schemeClr val="dk1"/>
              </a:solidFill>
              <a:effectLst/>
              <a:latin typeface="+mn-lt"/>
              <a:ea typeface="+mn-ea"/>
              <a:cs typeface="+mn-cs"/>
            </a:rPr>
          </a:br>
          <a:r>
            <a:rPr lang="sk-SK" sz="700"/>
            <a:t>IBAN: SK42 7500 0000 0040 2566 0310</a:t>
          </a:r>
        </a:p>
      </xdr:txBody>
    </xdr:sp>
    <xdr:clientData/>
  </xdr:twoCellAnchor>
  <xdr:twoCellAnchor editAs="oneCell">
    <xdr:from>
      <xdr:col>19</xdr:col>
      <xdr:colOff>15911</xdr:colOff>
      <xdr:row>89</xdr:row>
      <xdr:rowOff>121203</xdr:rowOff>
    </xdr:from>
    <xdr:to>
      <xdr:col>25</xdr:col>
      <xdr:colOff>162577</xdr:colOff>
      <xdr:row>91</xdr:row>
      <xdr:rowOff>58191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273461" y="39313403"/>
          <a:ext cx="1175366" cy="317988"/>
        </a:xfrm>
        <a:prstGeom prst="rect">
          <a:avLst/>
        </a:prstGeom>
      </xdr:spPr>
    </xdr:pic>
    <xdr:clientData/>
  </xdr:twoCellAnchor>
  <xdr:twoCellAnchor editAs="oneCell">
    <xdr:from>
      <xdr:col>17</xdr:col>
      <xdr:colOff>155385</xdr:colOff>
      <xdr:row>91</xdr:row>
      <xdr:rowOff>56879</xdr:rowOff>
    </xdr:from>
    <xdr:to>
      <xdr:col>24</xdr:col>
      <xdr:colOff>136924</xdr:colOff>
      <xdr:row>94</xdr:row>
      <xdr:rowOff>11730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rot="21323290">
          <a:off x="3070035" y="39630079"/>
          <a:ext cx="1181689" cy="526351"/>
        </a:xfrm>
        <a:prstGeom prst="rect">
          <a:avLst/>
        </a:prstGeom>
      </xdr:spPr>
    </xdr:pic>
    <xdr:clientData/>
  </xdr:twoCellAnchor>
  <xdr:twoCellAnchor editAs="oneCell">
    <xdr:from>
      <xdr:col>22</xdr:col>
      <xdr:colOff>163286</xdr:colOff>
      <xdr:row>92</xdr:row>
      <xdr:rowOff>67636</xdr:rowOff>
    </xdr:from>
    <xdr:to>
      <xdr:col>26</xdr:col>
      <xdr:colOff>146957</xdr:colOff>
      <xdr:row>94</xdr:row>
      <xdr:rowOff>165761</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3935186" y="39831336"/>
          <a:ext cx="669471" cy="479125"/>
        </a:xfrm>
        <a:prstGeom prst="rect">
          <a:avLst/>
        </a:prstGeom>
      </xdr:spPr>
    </xdr:pic>
    <xdr:clientData/>
  </xdr:twoCellAnchor>
  <xdr:twoCellAnchor editAs="oneCell">
    <xdr:from>
      <xdr:col>4</xdr:col>
      <xdr:colOff>81641</xdr:colOff>
      <xdr:row>91</xdr:row>
      <xdr:rowOff>152629</xdr:rowOff>
    </xdr:from>
    <xdr:to>
      <xdr:col>8</xdr:col>
      <xdr:colOff>65313</xdr:colOff>
      <xdr:row>94</xdr:row>
      <xdr:rowOff>60254</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767441" y="39725829"/>
          <a:ext cx="669472" cy="479125"/>
        </a:xfrm>
        <a:prstGeom prst="rect">
          <a:avLst/>
        </a:prstGeom>
      </xdr:spPr>
    </xdr:pic>
    <xdr:clientData/>
  </xdr:twoCellAnchor>
  <xdr:twoCellAnchor editAs="oneCell">
    <xdr:from>
      <xdr:col>0</xdr:col>
      <xdr:colOff>24711</xdr:colOff>
      <xdr:row>92</xdr:row>
      <xdr:rowOff>10250</xdr:rowOff>
    </xdr:from>
    <xdr:to>
      <xdr:col>6</xdr:col>
      <xdr:colOff>59986</xdr:colOff>
      <xdr:row>94</xdr:row>
      <xdr:rowOff>35948</xdr:rowOff>
    </xdr:to>
    <xdr:pic>
      <xdr:nvPicPr>
        <xdr:cNvPr id="4" name="Picture 3"/>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rot="21073172">
          <a:off x="24711" y="39773950"/>
          <a:ext cx="1063975" cy="40669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89"/>
  <sheetViews>
    <sheetView tabSelected="1" view="pageLayout" zoomScale="150" zoomScaleNormal="115" zoomScalePageLayoutView="150" workbookViewId="0">
      <selection activeCell="A63" sqref="A63:XFD63"/>
    </sheetView>
  </sheetViews>
  <sheetFormatPr defaultColWidth="2.42578125" defaultRowHeight="15"/>
  <cols>
    <col min="16" max="16" width="2.42578125" customWidth="1"/>
  </cols>
  <sheetData>
    <row r="1" spans="1:36" ht="23.25">
      <c r="A1" s="82"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row>
    <row r="2" spans="1:36" ht="12" customHeight="1">
      <c r="A2" s="1"/>
      <c r="B2" s="1"/>
      <c r="C2" s="1"/>
      <c r="D2" s="1"/>
      <c r="E2" s="1"/>
      <c r="F2" s="1"/>
      <c r="G2" s="1"/>
      <c r="H2" s="1"/>
      <c r="I2" s="1"/>
      <c r="J2" s="1"/>
      <c r="K2" s="1"/>
      <c r="L2" s="1"/>
      <c r="M2" s="1"/>
      <c r="N2" s="1"/>
      <c r="O2" s="1"/>
    </row>
    <row r="3" spans="1:36">
      <c r="A3" s="98" t="s">
        <v>1</v>
      </c>
      <c r="B3" s="98"/>
      <c r="C3" s="98"/>
      <c r="D3" s="98"/>
      <c r="E3" s="98"/>
      <c r="F3" s="98"/>
      <c r="G3" s="98"/>
      <c r="H3" s="99"/>
      <c r="I3" s="99"/>
      <c r="J3" s="99"/>
      <c r="K3" s="99"/>
      <c r="L3" s="99"/>
      <c r="M3" s="99"/>
      <c r="N3" s="99"/>
      <c r="O3" s="99"/>
      <c r="P3" s="99"/>
      <c r="Q3" s="99"/>
      <c r="R3" s="99"/>
      <c r="S3" s="99"/>
      <c r="T3" s="99"/>
      <c r="U3" s="99"/>
      <c r="V3" s="3"/>
      <c r="W3" s="95" t="s">
        <v>9</v>
      </c>
      <c r="X3" s="95"/>
      <c r="Y3" s="95"/>
      <c r="Z3" s="95"/>
      <c r="AA3" s="95"/>
      <c r="AB3" s="95"/>
      <c r="AC3" s="97"/>
      <c r="AD3" s="97"/>
      <c r="AE3" s="97"/>
      <c r="AF3" s="97"/>
      <c r="AG3" s="97"/>
      <c r="AH3" s="97"/>
      <c r="AI3" s="97"/>
      <c r="AJ3" s="97"/>
    </row>
    <row r="4" spans="1:36">
      <c r="A4" s="94" t="s">
        <v>2</v>
      </c>
      <c r="B4" s="94"/>
      <c r="C4" s="94"/>
      <c r="D4" s="94"/>
      <c r="E4" s="94"/>
      <c r="F4" s="94"/>
      <c r="G4" s="94"/>
      <c r="H4" s="100"/>
      <c r="I4" s="100"/>
      <c r="J4" s="100"/>
      <c r="K4" s="100"/>
      <c r="L4" s="100"/>
      <c r="M4" s="100"/>
      <c r="N4" s="100"/>
      <c r="O4" s="100"/>
      <c r="P4" s="100"/>
      <c r="Q4" s="100"/>
      <c r="R4" s="100"/>
      <c r="S4" s="100"/>
      <c r="T4" s="100"/>
      <c r="U4" s="100"/>
      <c r="V4" s="4"/>
      <c r="W4" s="94" t="s">
        <v>10</v>
      </c>
      <c r="X4" s="94"/>
      <c r="Y4" s="94"/>
      <c r="Z4" s="94"/>
      <c r="AA4" s="94"/>
      <c r="AB4" s="94"/>
      <c r="AC4" s="81"/>
      <c r="AD4" s="81"/>
      <c r="AE4" s="81"/>
      <c r="AF4" s="81"/>
      <c r="AG4" s="81"/>
      <c r="AH4" s="81"/>
      <c r="AI4" s="81"/>
      <c r="AJ4" s="81"/>
    </row>
    <row r="5" spans="1:36">
      <c r="A5" s="94" t="s">
        <v>3</v>
      </c>
      <c r="B5" s="94"/>
      <c r="C5" s="94"/>
      <c r="D5" s="94"/>
      <c r="E5" s="94"/>
      <c r="F5" s="94"/>
      <c r="G5" s="94"/>
      <c r="H5" s="100"/>
      <c r="I5" s="100"/>
      <c r="J5" s="100"/>
      <c r="K5" s="100"/>
      <c r="L5" s="100"/>
      <c r="M5" s="100"/>
      <c r="N5" s="100"/>
      <c r="O5" s="100"/>
      <c r="P5" s="100"/>
      <c r="Q5" s="100"/>
      <c r="R5" s="100"/>
      <c r="S5" s="100"/>
      <c r="T5" s="100"/>
      <c r="U5" s="100"/>
      <c r="V5" s="4"/>
      <c r="W5" s="104" t="s">
        <v>6</v>
      </c>
      <c r="X5" s="104"/>
      <c r="Y5" s="104"/>
      <c r="Z5" s="104"/>
      <c r="AA5" s="104"/>
      <c r="AB5" s="104"/>
      <c r="AC5" s="81"/>
      <c r="AD5" s="81"/>
      <c r="AE5" s="81"/>
      <c r="AF5" s="81"/>
      <c r="AG5" s="81"/>
      <c r="AH5" s="81"/>
      <c r="AI5" s="81"/>
      <c r="AJ5" s="81"/>
    </row>
    <row r="6" spans="1:36">
      <c r="A6" s="94" t="s">
        <v>4</v>
      </c>
      <c r="B6" s="94"/>
      <c r="C6" s="94"/>
      <c r="D6" s="94"/>
      <c r="E6" s="94"/>
      <c r="F6" s="94"/>
      <c r="G6" s="94"/>
      <c r="H6" s="100"/>
      <c r="I6" s="100"/>
      <c r="J6" s="100"/>
      <c r="K6" s="100"/>
      <c r="L6" s="100"/>
      <c r="M6" s="100"/>
      <c r="N6" s="100"/>
      <c r="O6" s="100"/>
      <c r="P6" s="100"/>
      <c r="Q6" s="100"/>
      <c r="R6" s="100"/>
      <c r="S6" s="100"/>
      <c r="T6" s="100"/>
      <c r="U6" s="100"/>
      <c r="V6" s="4"/>
      <c r="W6" s="94" t="s">
        <v>11</v>
      </c>
      <c r="X6" s="94"/>
      <c r="Y6" s="81"/>
      <c r="Z6" s="81"/>
      <c r="AA6" s="81"/>
      <c r="AB6" s="81"/>
      <c r="AC6" s="81"/>
      <c r="AD6" s="81"/>
      <c r="AE6" s="81"/>
      <c r="AF6" s="81"/>
      <c r="AG6" s="81"/>
      <c r="AH6" s="81"/>
      <c r="AI6" s="81"/>
      <c r="AJ6" s="81"/>
    </row>
    <row r="7" spans="1:36" ht="14.25" customHeight="1">
      <c r="A7" s="94" t="s">
        <v>5</v>
      </c>
      <c r="B7" s="94"/>
      <c r="C7" s="94"/>
      <c r="D7" s="94"/>
      <c r="E7" s="94"/>
      <c r="F7" s="94"/>
      <c r="G7" s="94"/>
      <c r="H7" s="100"/>
      <c r="I7" s="100"/>
      <c r="J7" s="100"/>
      <c r="K7" s="100"/>
      <c r="L7" s="100"/>
      <c r="M7" s="100"/>
      <c r="N7" s="100"/>
      <c r="O7" s="100"/>
      <c r="P7" s="100"/>
      <c r="Q7" s="100"/>
      <c r="R7" s="100"/>
      <c r="S7" s="100"/>
      <c r="T7" s="100"/>
      <c r="U7" s="100"/>
      <c r="V7" s="5"/>
      <c r="W7" s="94" t="s">
        <v>7</v>
      </c>
      <c r="X7" s="94"/>
      <c r="Y7" s="81"/>
      <c r="Z7" s="81"/>
      <c r="AA7" s="81"/>
      <c r="AB7" s="81"/>
      <c r="AC7" s="81"/>
      <c r="AD7" s="96" t="s">
        <v>8</v>
      </c>
      <c r="AE7" s="96"/>
      <c r="AF7" s="81"/>
      <c r="AG7" s="81"/>
      <c r="AH7" s="81"/>
      <c r="AI7" s="81"/>
      <c r="AJ7" s="81"/>
    </row>
    <row r="8" spans="1:36" ht="16.5" customHeight="1">
      <c r="AD8" s="2"/>
      <c r="AE8" s="2"/>
      <c r="AF8" s="2"/>
      <c r="AG8" s="2"/>
      <c r="AH8" s="2"/>
      <c r="AI8" s="2"/>
      <c r="AJ8" s="2"/>
    </row>
    <row r="9" spans="1:36" ht="27" customHeight="1">
      <c r="A9" s="80" t="s">
        <v>12</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row>
    <row r="10" spans="1:36" ht="25.5" customHeight="1">
      <c r="A10" s="29" t="s">
        <v>19</v>
      </c>
      <c r="B10" s="30"/>
      <c r="C10" s="30"/>
      <c r="D10" s="30"/>
      <c r="E10" s="31"/>
      <c r="F10" s="29" t="s">
        <v>18</v>
      </c>
      <c r="G10" s="30"/>
      <c r="H10" s="30"/>
      <c r="I10" s="30"/>
      <c r="J10" s="30"/>
      <c r="K10" s="30"/>
      <c r="L10" s="30"/>
      <c r="M10" s="30"/>
      <c r="N10" s="30"/>
      <c r="O10" s="30"/>
      <c r="P10" s="30"/>
      <c r="Q10" s="30"/>
      <c r="R10" s="30"/>
      <c r="S10" s="30"/>
      <c r="T10" s="30"/>
      <c r="U10" s="30"/>
      <c r="V10" s="30"/>
      <c r="W10" s="30"/>
      <c r="X10" s="31"/>
      <c r="Y10" s="29" t="s">
        <v>14</v>
      </c>
      <c r="Z10" s="30"/>
      <c r="AA10" s="31"/>
      <c r="AB10" s="29" t="s">
        <v>15</v>
      </c>
      <c r="AC10" s="30"/>
      <c r="AD10" s="31"/>
      <c r="AE10" s="29" t="s">
        <v>16</v>
      </c>
      <c r="AF10" s="30"/>
      <c r="AG10" s="31"/>
      <c r="AH10" s="29" t="s">
        <v>17</v>
      </c>
      <c r="AI10" s="30"/>
      <c r="AJ10" s="31"/>
    </row>
    <row r="11" spans="1:36" ht="72" customHeight="1">
      <c r="A11" s="6" t="s">
        <v>110</v>
      </c>
      <c r="B11" s="6"/>
      <c r="C11" s="6"/>
      <c r="D11" s="6"/>
      <c r="E11" s="6"/>
      <c r="F11" s="7" t="s">
        <v>112</v>
      </c>
      <c r="G11" s="7"/>
      <c r="H11" s="7"/>
      <c r="I11" s="7"/>
      <c r="J11" s="7"/>
      <c r="K11" s="7"/>
      <c r="L11" s="7"/>
      <c r="M11" s="7"/>
      <c r="N11" s="7"/>
      <c r="O11" s="7"/>
      <c r="P11" s="7"/>
      <c r="Q11" s="7"/>
      <c r="R11" s="7"/>
      <c r="S11" s="7"/>
      <c r="T11" s="7"/>
      <c r="U11" s="7"/>
      <c r="V11" s="7"/>
      <c r="W11" s="7"/>
      <c r="X11" s="7"/>
      <c r="Y11" s="8">
        <v>6.9</v>
      </c>
      <c r="Z11" s="9"/>
      <c r="AA11" s="9"/>
      <c r="AB11" s="10">
        <v>6.2</v>
      </c>
      <c r="AC11" s="11"/>
      <c r="AD11" s="11"/>
      <c r="AE11" s="12">
        <v>0</v>
      </c>
      <c r="AF11" s="12"/>
      <c r="AG11" s="12"/>
      <c r="AH11" s="13">
        <f t="shared" ref="AH11:AH12" si="0">AB11 * AE11</f>
        <v>0</v>
      </c>
      <c r="AI11" s="14"/>
      <c r="AJ11" s="14"/>
    </row>
    <row r="12" spans="1:36" ht="57" customHeight="1">
      <c r="A12" s="6" t="s">
        <v>111</v>
      </c>
      <c r="B12" s="6"/>
      <c r="C12" s="6"/>
      <c r="D12" s="6"/>
      <c r="E12" s="6"/>
      <c r="F12" s="7" t="s">
        <v>113</v>
      </c>
      <c r="G12" s="7"/>
      <c r="H12" s="7"/>
      <c r="I12" s="7"/>
      <c r="J12" s="7"/>
      <c r="K12" s="7"/>
      <c r="L12" s="7"/>
      <c r="M12" s="7"/>
      <c r="N12" s="7"/>
      <c r="O12" s="7"/>
      <c r="P12" s="7"/>
      <c r="Q12" s="7"/>
      <c r="R12" s="7"/>
      <c r="S12" s="7"/>
      <c r="T12" s="7"/>
      <c r="U12" s="7"/>
      <c r="V12" s="7"/>
      <c r="W12" s="7"/>
      <c r="X12" s="7"/>
      <c r="Y12" s="8">
        <v>6.9</v>
      </c>
      <c r="Z12" s="9"/>
      <c r="AA12" s="9"/>
      <c r="AB12" s="10">
        <v>6.2</v>
      </c>
      <c r="AC12" s="11"/>
      <c r="AD12" s="11"/>
      <c r="AE12" s="12">
        <v>0</v>
      </c>
      <c r="AF12" s="12"/>
      <c r="AG12" s="12"/>
      <c r="AH12" s="13">
        <f t="shared" si="0"/>
        <v>0</v>
      </c>
      <c r="AI12" s="14"/>
      <c r="AJ12" s="14"/>
    </row>
    <row r="13" spans="1:36" ht="15" customHeight="1">
      <c r="A13" s="41" t="s">
        <v>27</v>
      </c>
      <c r="B13" s="42"/>
      <c r="C13" s="42"/>
      <c r="D13" s="42"/>
      <c r="E13" s="43"/>
      <c r="F13" s="32" t="s">
        <v>20</v>
      </c>
      <c r="G13" s="33"/>
      <c r="H13" s="33"/>
      <c r="I13" s="33"/>
      <c r="J13" s="33"/>
      <c r="K13" s="33"/>
      <c r="L13" s="33"/>
      <c r="M13" s="33"/>
      <c r="N13" s="33"/>
      <c r="O13" s="33"/>
      <c r="P13" s="33"/>
      <c r="Q13" s="33"/>
      <c r="R13" s="33"/>
      <c r="S13" s="33"/>
      <c r="T13" s="33"/>
      <c r="U13" s="33"/>
      <c r="V13" s="33"/>
      <c r="W13" s="33"/>
      <c r="X13" s="34"/>
      <c r="Y13" s="85">
        <v>5</v>
      </c>
      <c r="Z13" s="86"/>
      <c r="AA13" s="87"/>
      <c r="AB13" s="59">
        <v>4</v>
      </c>
      <c r="AC13" s="60"/>
      <c r="AD13" s="61"/>
      <c r="AE13" s="19">
        <v>0</v>
      </c>
      <c r="AF13" s="20"/>
      <c r="AG13" s="21"/>
      <c r="AH13" s="71">
        <f>AB13 * AE13</f>
        <v>0</v>
      </c>
      <c r="AI13" s="72"/>
      <c r="AJ13" s="73"/>
    </row>
    <row r="14" spans="1:36">
      <c r="A14" s="44"/>
      <c r="B14" s="45"/>
      <c r="C14" s="45"/>
      <c r="D14" s="45"/>
      <c r="E14" s="46"/>
      <c r="F14" s="35"/>
      <c r="G14" s="36"/>
      <c r="H14" s="36"/>
      <c r="I14" s="36"/>
      <c r="J14" s="36"/>
      <c r="K14" s="36"/>
      <c r="L14" s="36"/>
      <c r="M14" s="36"/>
      <c r="N14" s="36"/>
      <c r="O14" s="36"/>
      <c r="P14" s="36"/>
      <c r="Q14" s="36"/>
      <c r="R14" s="36"/>
      <c r="S14" s="36"/>
      <c r="T14" s="36"/>
      <c r="U14" s="36"/>
      <c r="V14" s="36"/>
      <c r="W14" s="36"/>
      <c r="X14" s="37"/>
      <c r="Y14" s="88"/>
      <c r="Z14" s="89"/>
      <c r="AA14" s="90"/>
      <c r="AB14" s="62"/>
      <c r="AC14" s="63"/>
      <c r="AD14" s="64"/>
      <c r="AE14" s="22"/>
      <c r="AF14" s="23"/>
      <c r="AG14" s="24"/>
      <c r="AH14" s="74"/>
      <c r="AI14" s="75"/>
      <c r="AJ14" s="76"/>
    </row>
    <row r="15" spans="1:36">
      <c r="A15" s="44"/>
      <c r="B15" s="45"/>
      <c r="C15" s="45"/>
      <c r="D15" s="45"/>
      <c r="E15" s="46"/>
      <c r="F15" s="35"/>
      <c r="G15" s="36"/>
      <c r="H15" s="36"/>
      <c r="I15" s="36"/>
      <c r="J15" s="36"/>
      <c r="K15" s="36"/>
      <c r="L15" s="36"/>
      <c r="M15" s="36"/>
      <c r="N15" s="36"/>
      <c r="O15" s="36"/>
      <c r="P15" s="36"/>
      <c r="Q15" s="36"/>
      <c r="R15" s="36"/>
      <c r="S15" s="36"/>
      <c r="T15" s="36"/>
      <c r="U15" s="36"/>
      <c r="V15" s="36"/>
      <c r="W15" s="36"/>
      <c r="X15" s="37"/>
      <c r="Y15" s="88"/>
      <c r="Z15" s="89"/>
      <c r="AA15" s="90"/>
      <c r="AB15" s="62"/>
      <c r="AC15" s="63"/>
      <c r="AD15" s="64"/>
      <c r="AE15" s="22"/>
      <c r="AF15" s="23"/>
      <c r="AG15" s="24"/>
      <c r="AH15" s="74"/>
      <c r="AI15" s="75"/>
      <c r="AJ15" s="76"/>
    </row>
    <row r="16" spans="1:36">
      <c r="A16" s="44"/>
      <c r="B16" s="45"/>
      <c r="C16" s="45"/>
      <c r="D16" s="45"/>
      <c r="E16" s="46"/>
      <c r="F16" s="35"/>
      <c r="G16" s="36"/>
      <c r="H16" s="36"/>
      <c r="I16" s="36"/>
      <c r="J16" s="36"/>
      <c r="K16" s="36"/>
      <c r="L16" s="36"/>
      <c r="M16" s="36"/>
      <c r="N16" s="36"/>
      <c r="O16" s="36"/>
      <c r="P16" s="36"/>
      <c r="Q16" s="36"/>
      <c r="R16" s="36"/>
      <c r="S16" s="36"/>
      <c r="T16" s="36"/>
      <c r="U16" s="36"/>
      <c r="V16" s="36"/>
      <c r="W16" s="36"/>
      <c r="X16" s="37"/>
      <c r="Y16" s="88"/>
      <c r="Z16" s="89"/>
      <c r="AA16" s="90"/>
      <c r="AB16" s="62"/>
      <c r="AC16" s="63"/>
      <c r="AD16" s="64"/>
      <c r="AE16" s="22"/>
      <c r="AF16" s="23"/>
      <c r="AG16" s="24"/>
      <c r="AH16" s="74"/>
      <c r="AI16" s="75"/>
      <c r="AJ16" s="76"/>
    </row>
    <row r="17" spans="1:36" ht="39.75" customHeight="1">
      <c r="A17" s="47"/>
      <c r="B17" s="48"/>
      <c r="C17" s="48"/>
      <c r="D17" s="48"/>
      <c r="E17" s="49"/>
      <c r="F17" s="38"/>
      <c r="G17" s="39"/>
      <c r="H17" s="39"/>
      <c r="I17" s="39"/>
      <c r="J17" s="39"/>
      <c r="K17" s="39"/>
      <c r="L17" s="39"/>
      <c r="M17" s="39"/>
      <c r="N17" s="39"/>
      <c r="O17" s="39"/>
      <c r="P17" s="39"/>
      <c r="Q17" s="39"/>
      <c r="R17" s="39"/>
      <c r="S17" s="39"/>
      <c r="T17" s="39"/>
      <c r="U17" s="39"/>
      <c r="V17" s="39"/>
      <c r="W17" s="39"/>
      <c r="X17" s="40"/>
      <c r="Y17" s="91"/>
      <c r="Z17" s="92"/>
      <c r="AA17" s="93"/>
      <c r="AB17" s="65"/>
      <c r="AC17" s="66"/>
      <c r="AD17" s="67"/>
      <c r="AE17" s="25"/>
      <c r="AF17" s="26"/>
      <c r="AG17" s="27"/>
      <c r="AH17" s="77"/>
      <c r="AI17" s="78"/>
      <c r="AJ17" s="79"/>
    </row>
    <row r="18" spans="1:36" ht="15.75" customHeight="1">
      <c r="A18" s="41" t="s">
        <v>28</v>
      </c>
      <c r="B18" s="42"/>
      <c r="C18" s="42"/>
      <c r="D18" s="42"/>
      <c r="E18" s="43"/>
      <c r="F18" s="32" t="s">
        <v>21</v>
      </c>
      <c r="G18" s="33"/>
      <c r="H18" s="33"/>
      <c r="I18" s="33"/>
      <c r="J18" s="33"/>
      <c r="K18" s="33"/>
      <c r="L18" s="33"/>
      <c r="M18" s="33"/>
      <c r="N18" s="33"/>
      <c r="O18" s="33"/>
      <c r="P18" s="33"/>
      <c r="Q18" s="33"/>
      <c r="R18" s="33"/>
      <c r="S18" s="33"/>
      <c r="T18" s="33"/>
      <c r="U18" s="33"/>
      <c r="V18" s="33"/>
      <c r="W18" s="33"/>
      <c r="X18" s="34"/>
      <c r="Y18" s="50">
        <v>16</v>
      </c>
      <c r="Z18" s="51"/>
      <c r="AA18" s="52"/>
      <c r="AB18" s="59">
        <v>14.4</v>
      </c>
      <c r="AC18" s="60"/>
      <c r="AD18" s="61"/>
      <c r="AE18" s="19">
        <v>0</v>
      </c>
      <c r="AF18" s="20"/>
      <c r="AG18" s="21"/>
      <c r="AH18" s="71">
        <f>AB18 * AE18</f>
        <v>0</v>
      </c>
      <c r="AI18" s="72"/>
      <c r="AJ18" s="73"/>
    </row>
    <row r="19" spans="1:36" ht="30" customHeight="1">
      <c r="A19" s="47"/>
      <c r="B19" s="48"/>
      <c r="C19" s="48"/>
      <c r="D19" s="48"/>
      <c r="E19" s="49"/>
      <c r="F19" s="38"/>
      <c r="G19" s="39"/>
      <c r="H19" s="39"/>
      <c r="I19" s="39"/>
      <c r="J19" s="39"/>
      <c r="K19" s="39"/>
      <c r="L19" s="39"/>
      <c r="M19" s="39"/>
      <c r="N19" s="39"/>
      <c r="O19" s="39"/>
      <c r="P19" s="39"/>
      <c r="Q19" s="39"/>
      <c r="R19" s="39"/>
      <c r="S19" s="39"/>
      <c r="T19" s="39"/>
      <c r="U19" s="39"/>
      <c r="V19" s="39"/>
      <c r="W19" s="39"/>
      <c r="X19" s="40"/>
      <c r="Y19" s="56"/>
      <c r="Z19" s="57"/>
      <c r="AA19" s="58"/>
      <c r="AB19" s="65"/>
      <c r="AC19" s="66"/>
      <c r="AD19" s="67"/>
      <c r="AE19" s="25"/>
      <c r="AF19" s="26"/>
      <c r="AG19" s="27"/>
      <c r="AH19" s="77"/>
      <c r="AI19" s="78"/>
      <c r="AJ19" s="79"/>
    </row>
    <row r="20" spans="1:36" ht="15" customHeight="1">
      <c r="A20" s="41" t="s">
        <v>29</v>
      </c>
      <c r="B20" s="42"/>
      <c r="C20" s="42"/>
      <c r="D20" s="42"/>
      <c r="E20" s="43"/>
      <c r="F20" s="32" t="s">
        <v>22</v>
      </c>
      <c r="G20" s="33"/>
      <c r="H20" s="33"/>
      <c r="I20" s="33"/>
      <c r="J20" s="33"/>
      <c r="K20" s="33"/>
      <c r="L20" s="33"/>
      <c r="M20" s="33"/>
      <c r="N20" s="33"/>
      <c r="O20" s="33"/>
      <c r="P20" s="33"/>
      <c r="Q20" s="33"/>
      <c r="R20" s="33"/>
      <c r="S20" s="33"/>
      <c r="T20" s="33"/>
      <c r="U20" s="33"/>
      <c r="V20" s="33"/>
      <c r="W20" s="33"/>
      <c r="X20" s="34"/>
      <c r="Y20" s="50">
        <v>16</v>
      </c>
      <c r="Z20" s="51"/>
      <c r="AA20" s="52"/>
      <c r="AB20" s="59">
        <v>14.4</v>
      </c>
      <c r="AC20" s="60"/>
      <c r="AD20" s="61"/>
      <c r="AE20" s="19">
        <v>0</v>
      </c>
      <c r="AF20" s="20"/>
      <c r="AG20" s="21"/>
      <c r="AH20" s="71">
        <f>AB20 * AE20</f>
        <v>0</v>
      </c>
      <c r="AI20" s="72"/>
      <c r="AJ20" s="73"/>
    </row>
    <row r="21" spans="1:36">
      <c r="A21" s="44"/>
      <c r="B21" s="45"/>
      <c r="C21" s="45"/>
      <c r="D21" s="45"/>
      <c r="E21" s="46"/>
      <c r="F21" s="35"/>
      <c r="G21" s="36"/>
      <c r="H21" s="36"/>
      <c r="I21" s="36"/>
      <c r="J21" s="36"/>
      <c r="K21" s="36"/>
      <c r="L21" s="36"/>
      <c r="M21" s="36"/>
      <c r="N21" s="36"/>
      <c r="O21" s="36"/>
      <c r="P21" s="36"/>
      <c r="Q21" s="36"/>
      <c r="R21" s="36"/>
      <c r="S21" s="36"/>
      <c r="T21" s="36"/>
      <c r="U21" s="36"/>
      <c r="V21" s="36"/>
      <c r="W21" s="36"/>
      <c r="X21" s="37"/>
      <c r="Y21" s="53"/>
      <c r="Z21" s="54"/>
      <c r="AA21" s="55"/>
      <c r="AB21" s="62"/>
      <c r="AC21" s="63"/>
      <c r="AD21" s="64"/>
      <c r="AE21" s="22"/>
      <c r="AF21" s="23"/>
      <c r="AG21" s="24"/>
      <c r="AH21" s="74"/>
      <c r="AI21" s="75"/>
      <c r="AJ21" s="76"/>
    </row>
    <row r="22" spans="1:36">
      <c r="A22" s="44"/>
      <c r="B22" s="45"/>
      <c r="C22" s="45"/>
      <c r="D22" s="45"/>
      <c r="E22" s="46"/>
      <c r="F22" s="35"/>
      <c r="G22" s="36"/>
      <c r="H22" s="36"/>
      <c r="I22" s="36"/>
      <c r="J22" s="36"/>
      <c r="K22" s="36"/>
      <c r="L22" s="36"/>
      <c r="M22" s="36"/>
      <c r="N22" s="36"/>
      <c r="O22" s="36"/>
      <c r="P22" s="36"/>
      <c r="Q22" s="36"/>
      <c r="R22" s="36"/>
      <c r="S22" s="36"/>
      <c r="T22" s="36"/>
      <c r="U22" s="36"/>
      <c r="V22" s="36"/>
      <c r="W22" s="36"/>
      <c r="X22" s="37"/>
      <c r="Y22" s="53"/>
      <c r="Z22" s="54"/>
      <c r="AA22" s="55"/>
      <c r="AB22" s="62"/>
      <c r="AC22" s="63"/>
      <c r="AD22" s="64"/>
      <c r="AE22" s="22"/>
      <c r="AF22" s="23"/>
      <c r="AG22" s="24"/>
      <c r="AH22" s="74"/>
      <c r="AI22" s="75"/>
      <c r="AJ22" s="76"/>
    </row>
    <row r="23" spans="1:36">
      <c r="A23" s="44"/>
      <c r="B23" s="45"/>
      <c r="C23" s="45"/>
      <c r="D23" s="45"/>
      <c r="E23" s="46"/>
      <c r="F23" s="35"/>
      <c r="G23" s="36"/>
      <c r="H23" s="36"/>
      <c r="I23" s="36"/>
      <c r="J23" s="36"/>
      <c r="K23" s="36"/>
      <c r="L23" s="36"/>
      <c r="M23" s="36"/>
      <c r="N23" s="36"/>
      <c r="O23" s="36"/>
      <c r="P23" s="36"/>
      <c r="Q23" s="36"/>
      <c r="R23" s="36"/>
      <c r="S23" s="36"/>
      <c r="T23" s="36"/>
      <c r="U23" s="36"/>
      <c r="V23" s="36"/>
      <c r="W23" s="36"/>
      <c r="X23" s="37"/>
      <c r="Y23" s="53"/>
      <c r="Z23" s="54"/>
      <c r="AA23" s="55"/>
      <c r="AB23" s="62"/>
      <c r="AC23" s="63"/>
      <c r="AD23" s="64"/>
      <c r="AE23" s="22"/>
      <c r="AF23" s="23"/>
      <c r="AG23" s="24"/>
      <c r="AH23" s="74"/>
      <c r="AI23" s="75"/>
      <c r="AJ23" s="76"/>
    </row>
    <row r="24" spans="1:36">
      <c r="A24" s="44"/>
      <c r="B24" s="45"/>
      <c r="C24" s="45"/>
      <c r="D24" s="45"/>
      <c r="E24" s="46"/>
      <c r="F24" s="35"/>
      <c r="G24" s="36"/>
      <c r="H24" s="36"/>
      <c r="I24" s="36"/>
      <c r="J24" s="36"/>
      <c r="K24" s="36"/>
      <c r="L24" s="36"/>
      <c r="M24" s="36"/>
      <c r="N24" s="36"/>
      <c r="O24" s="36"/>
      <c r="P24" s="36"/>
      <c r="Q24" s="36"/>
      <c r="R24" s="36"/>
      <c r="S24" s="36"/>
      <c r="T24" s="36"/>
      <c r="U24" s="36"/>
      <c r="V24" s="36"/>
      <c r="W24" s="36"/>
      <c r="X24" s="37"/>
      <c r="Y24" s="53"/>
      <c r="Z24" s="54"/>
      <c r="AA24" s="55"/>
      <c r="AB24" s="62"/>
      <c r="AC24" s="63"/>
      <c r="AD24" s="64"/>
      <c r="AE24" s="22"/>
      <c r="AF24" s="23"/>
      <c r="AG24" s="24"/>
      <c r="AH24" s="74"/>
      <c r="AI24" s="75"/>
      <c r="AJ24" s="76"/>
    </row>
    <row r="25" spans="1:36">
      <c r="A25" s="44"/>
      <c r="B25" s="45"/>
      <c r="C25" s="45"/>
      <c r="D25" s="45"/>
      <c r="E25" s="46"/>
      <c r="F25" s="35"/>
      <c r="G25" s="36"/>
      <c r="H25" s="36"/>
      <c r="I25" s="36"/>
      <c r="J25" s="36"/>
      <c r="K25" s="36"/>
      <c r="L25" s="36"/>
      <c r="M25" s="36"/>
      <c r="N25" s="36"/>
      <c r="O25" s="36"/>
      <c r="P25" s="36"/>
      <c r="Q25" s="36"/>
      <c r="R25" s="36"/>
      <c r="S25" s="36"/>
      <c r="T25" s="36"/>
      <c r="U25" s="36"/>
      <c r="V25" s="36"/>
      <c r="W25" s="36"/>
      <c r="X25" s="37"/>
      <c r="Y25" s="53"/>
      <c r="Z25" s="54"/>
      <c r="AA25" s="55"/>
      <c r="AB25" s="62"/>
      <c r="AC25" s="63"/>
      <c r="AD25" s="64"/>
      <c r="AE25" s="22"/>
      <c r="AF25" s="23"/>
      <c r="AG25" s="24"/>
      <c r="AH25" s="74"/>
      <c r="AI25" s="75"/>
      <c r="AJ25" s="76"/>
    </row>
    <row r="26" spans="1:36" ht="24" customHeight="1">
      <c r="A26" s="47"/>
      <c r="B26" s="48"/>
      <c r="C26" s="48"/>
      <c r="D26" s="48"/>
      <c r="E26" s="49"/>
      <c r="F26" s="38"/>
      <c r="G26" s="39"/>
      <c r="H26" s="39"/>
      <c r="I26" s="39"/>
      <c r="J26" s="39"/>
      <c r="K26" s="39"/>
      <c r="L26" s="39"/>
      <c r="M26" s="39"/>
      <c r="N26" s="39"/>
      <c r="O26" s="39"/>
      <c r="P26" s="39"/>
      <c r="Q26" s="39"/>
      <c r="R26" s="39"/>
      <c r="S26" s="39"/>
      <c r="T26" s="39"/>
      <c r="U26" s="39"/>
      <c r="V26" s="39"/>
      <c r="W26" s="39"/>
      <c r="X26" s="40"/>
      <c r="Y26" s="56"/>
      <c r="Z26" s="57"/>
      <c r="AA26" s="58"/>
      <c r="AB26" s="65"/>
      <c r="AC26" s="66"/>
      <c r="AD26" s="67"/>
      <c r="AE26" s="25"/>
      <c r="AF26" s="26"/>
      <c r="AG26" s="27"/>
      <c r="AH26" s="77"/>
      <c r="AI26" s="78"/>
      <c r="AJ26" s="79"/>
    </row>
    <row r="27" spans="1:36">
      <c r="A27" s="41" t="s">
        <v>30</v>
      </c>
      <c r="B27" s="42"/>
      <c r="C27" s="42"/>
      <c r="D27" s="42"/>
      <c r="E27" s="43"/>
      <c r="F27" s="32" t="s">
        <v>23</v>
      </c>
      <c r="G27" s="33"/>
      <c r="H27" s="33"/>
      <c r="I27" s="33"/>
      <c r="J27" s="33"/>
      <c r="K27" s="33"/>
      <c r="L27" s="33"/>
      <c r="M27" s="33"/>
      <c r="N27" s="33"/>
      <c r="O27" s="33"/>
      <c r="P27" s="33"/>
      <c r="Q27" s="33"/>
      <c r="R27" s="33"/>
      <c r="S27" s="33"/>
      <c r="T27" s="33"/>
      <c r="U27" s="33"/>
      <c r="V27" s="33"/>
      <c r="W27" s="33"/>
      <c r="X27" s="34"/>
      <c r="Y27" s="50">
        <v>5</v>
      </c>
      <c r="Z27" s="51"/>
      <c r="AA27" s="52"/>
      <c r="AB27" s="59">
        <v>4.5</v>
      </c>
      <c r="AC27" s="60"/>
      <c r="AD27" s="61"/>
      <c r="AE27" s="19">
        <v>0</v>
      </c>
      <c r="AF27" s="20"/>
      <c r="AG27" s="21"/>
      <c r="AH27" s="71">
        <f>AB27 * AE27</f>
        <v>0</v>
      </c>
      <c r="AI27" s="72"/>
      <c r="AJ27" s="73"/>
    </row>
    <row r="28" spans="1:36">
      <c r="A28" s="44"/>
      <c r="B28" s="45"/>
      <c r="C28" s="45"/>
      <c r="D28" s="45"/>
      <c r="E28" s="46"/>
      <c r="F28" s="35"/>
      <c r="G28" s="36"/>
      <c r="H28" s="36"/>
      <c r="I28" s="36"/>
      <c r="J28" s="36"/>
      <c r="K28" s="36"/>
      <c r="L28" s="36"/>
      <c r="M28" s="36"/>
      <c r="N28" s="36"/>
      <c r="O28" s="36"/>
      <c r="P28" s="36"/>
      <c r="Q28" s="36"/>
      <c r="R28" s="36"/>
      <c r="S28" s="36"/>
      <c r="T28" s="36"/>
      <c r="U28" s="36"/>
      <c r="V28" s="36"/>
      <c r="W28" s="36"/>
      <c r="X28" s="37"/>
      <c r="Y28" s="53"/>
      <c r="Z28" s="54"/>
      <c r="AA28" s="55"/>
      <c r="AB28" s="62"/>
      <c r="AC28" s="63"/>
      <c r="AD28" s="64"/>
      <c r="AE28" s="22"/>
      <c r="AF28" s="23"/>
      <c r="AG28" s="24"/>
      <c r="AH28" s="74"/>
      <c r="AI28" s="75"/>
      <c r="AJ28" s="76"/>
    </row>
    <row r="29" spans="1:36">
      <c r="A29" s="44"/>
      <c r="B29" s="45"/>
      <c r="C29" s="45"/>
      <c r="D29" s="45"/>
      <c r="E29" s="46"/>
      <c r="F29" s="35"/>
      <c r="G29" s="36"/>
      <c r="H29" s="36"/>
      <c r="I29" s="36"/>
      <c r="J29" s="36"/>
      <c r="K29" s="36"/>
      <c r="L29" s="36"/>
      <c r="M29" s="36"/>
      <c r="N29" s="36"/>
      <c r="O29" s="36"/>
      <c r="P29" s="36"/>
      <c r="Q29" s="36"/>
      <c r="R29" s="36"/>
      <c r="S29" s="36"/>
      <c r="T29" s="36"/>
      <c r="U29" s="36"/>
      <c r="V29" s="36"/>
      <c r="W29" s="36"/>
      <c r="X29" s="37"/>
      <c r="Y29" s="53"/>
      <c r="Z29" s="54"/>
      <c r="AA29" s="55"/>
      <c r="AB29" s="62"/>
      <c r="AC29" s="63"/>
      <c r="AD29" s="64"/>
      <c r="AE29" s="22"/>
      <c r="AF29" s="23"/>
      <c r="AG29" s="24"/>
      <c r="AH29" s="74"/>
      <c r="AI29" s="75"/>
      <c r="AJ29" s="76"/>
    </row>
    <row r="30" spans="1:36" ht="27.75" customHeight="1">
      <c r="A30" s="47"/>
      <c r="B30" s="48"/>
      <c r="C30" s="48"/>
      <c r="D30" s="48"/>
      <c r="E30" s="49"/>
      <c r="F30" s="38"/>
      <c r="G30" s="39"/>
      <c r="H30" s="39"/>
      <c r="I30" s="39"/>
      <c r="J30" s="39"/>
      <c r="K30" s="39"/>
      <c r="L30" s="39"/>
      <c r="M30" s="39"/>
      <c r="N30" s="39"/>
      <c r="O30" s="39"/>
      <c r="P30" s="39"/>
      <c r="Q30" s="39"/>
      <c r="R30" s="39"/>
      <c r="S30" s="39"/>
      <c r="T30" s="39"/>
      <c r="U30" s="39"/>
      <c r="V30" s="39"/>
      <c r="W30" s="39"/>
      <c r="X30" s="40"/>
      <c r="Y30" s="56"/>
      <c r="Z30" s="57"/>
      <c r="AA30" s="58"/>
      <c r="AB30" s="65"/>
      <c r="AC30" s="66"/>
      <c r="AD30" s="67"/>
      <c r="AE30" s="25"/>
      <c r="AF30" s="26"/>
      <c r="AG30" s="27"/>
      <c r="AH30" s="77"/>
      <c r="AI30" s="78"/>
      <c r="AJ30" s="79"/>
    </row>
    <row r="31" spans="1:36">
      <c r="A31" s="41" t="s">
        <v>31</v>
      </c>
      <c r="B31" s="42"/>
      <c r="C31" s="42"/>
      <c r="D31" s="42"/>
      <c r="E31" s="43"/>
      <c r="F31" s="32" t="s">
        <v>24</v>
      </c>
      <c r="G31" s="33"/>
      <c r="H31" s="33"/>
      <c r="I31" s="33"/>
      <c r="J31" s="33"/>
      <c r="K31" s="33"/>
      <c r="L31" s="33"/>
      <c r="M31" s="33"/>
      <c r="N31" s="33"/>
      <c r="O31" s="33"/>
      <c r="P31" s="33"/>
      <c r="Q31" s="33"/>
      <c r="R31" s="33"/>
      <c r="S31" s="33"/>
      <c r="T31" s="33"/>
      <c r="U31" s="33"/>
      <c r="V31" s="33"/>
      <c r="W31" s="33"/>
      <c r="X31" s="34"/>
      <c r="Y31" s="50">
        <v>5</v>
      </c>
      <c r="Z31" s="51"/>
      <c r="AA31" s="52"/>
      <c r="AB31" s="59">
        <v>4.5</v>
      </c>
      <c r="AC31" s="60"/>
      <c r="AD31" s="61"/>
      <c r="AE31" s="19">
        <v>0</v>
      </c>
      <c r="AF31" s="20"/>
      <c r="AG31" s="21"/>
      <c r="AH31" s="71">
        <f>AB31 * AE31</f>
        <v>0</v>
      </c>
      <c r="AI31" s="72"/>
      <c r="AJ31" s="73"/>
    </row>
    <row r="32" spans="1:36">
      <c r="A32" s="44"/>
      <c r="B32" s="45"/>
      <c r="C32" s="45"/>
      <c r="D32" s="45"/>
      <c r="E32" s="46"/>
      <c r="F32" s="35"/>
      <c r="G32" s="36"/>
      <c r="H32" s="36"/>
      <c r="I32" s="36"/>
      <c r="J32" s="36"/>
      <c r="K32" s="36"/>
      <c r="L32" s="36"/>
      <c r="M32" s="36"/>
      <c r="N32" s="36"/>
      <c r="O32" s="36"/>
      <c r="P32" s="36"/>
      <c r="Q32" s="36"/>
      <c r="R32" s="36"/>
      <c r="S32" s="36"/>
      <c r="T32" s="36"/>
      <c r="U32" s="36"/>
      <c r="V32" s="36"/>
      <c r="W32" s="36"/>
      <c r="X32" s="37"/>
      <c r="Y32" s="53"/>
      <c r="Z32" s="54"/>
      <c r="AA32" s="55"/>
      <c r="AB32" s="62"/>
      <c r="AC32" s="63"/>
      <c r="AD32" s="64"/>
      <c r="AE32" s="22"/>
      <c r="AF32" s="23"/>
      <c r="AG32" s="24"/>
      <c r="AH32" s="74"/>
      <c r="AI32" s="75"/>
      <c r="AJ32" s="76"/>
    </row>
    <row r="33" spans="1:36">
      <c r="A33" s="44"/>
      <c r="B33" s="45"/>
      <c r="C33" s="45"/>
      <c r="D33" s="45"/>
      <c r="E33" s="46"/>
      <c r="F33" s="35"/>
      <c r="G33" s="36"/>
      <c r="H33" s="36"/>
      <c r="I33" s="36"/>
      <c r="J33" s="36"/>
      <c r="K33" s="36"/>
      <c r="L33" s="36"/>
      <c r="M33" s="36"/>
      <c r="N33" s="36"/>
      <c r="O33" s="36"/>
      <c r="P33" s="36"/>
      <c r="Q33" s="36"/>
      <c r="R33" s="36"/>
      <c r="S33" s="36"/>
      <c r="T33" s="36"/>
      <c r="U33" s="36"/>
      <c r="V33" s="36"/>
      <c r="W33" s="36"/>
      <c r="X33" s="37"/>
      <c r="Y33" s="53"/>
      <c r="Z33" s="54"/>
      <c r="AA33" s="55"/>
      <c r="AB33" s="62"/>
      <c r="AC33" s="63"/>
      <c r="AD33" s="64"/>
      <c r="AE33" s="22"/>
      <c r="AF33" s="23"/>
      <c r="AG33" s="24"/>
      <c r="AH33" s="74"/>
      <c r="AI33" s="75"/>
      <c r="AJ33" s="76"/>
    </row>
    <row r="34" spans="1:36" ht="21" customHeight="1">
      <c r="A34" s="44"/>
      <c r="B34" s="45"/>
      <c r="C34" s="45"/>
      <c r="D34" s="45"/>
      <c r="E34" s="46"/>
      <c r="F34" s="35"/>
      <c r="G34" s="36"/>
      <c r="H34" s="36"/>
      <c r="I34" s="36"/>
      <c r="J34" s="36"/>
      <c r="K34" s="36"/>
      <c r="L34" s="36"/>
      <c r="M34" s="36"/>
      <c r="N34" s="36"/>
      <c r="O34" s="36"/>
      <c r="P34" s="36"/>
      <c r="Q34" s="36"/>
      <c r="R34" s="36"/>
      <c r="S34" s="36"/>
      <c r="T34" s="36"/>
      <c r="U34" s="36"/>
      <c r="V34" s="36"/>
      <c r="W34" s="36"/>
      <c r="X34" s="37"/>
      <c r="Y34" s="53"/>
      <c r="Z34" s="54"/>
      <c r="AA34" s="55"/>
      <c r="AB34" s="62"/>
      <c r="AC34" s="63"/>
      <c r="AD34" s="64"/>
      <c r="AE34" s="22"/>
      <c r="AF34" s="23"/>
      <c r="AG34" s="24"/>
      <c r="AH34" s="74"/>
      <c r="AI34" s="75"/>
      <c r="AJ34" s="76"/>
    </row>
    <row r="35" spans="1:36" ht="27.75" customHeight="1">
      <c r="A35" s="47"/>
      <c r="B35" s="48"/>
      <c r="C35" s="48"/>
      <c r="D35" s="48"/>
      <c r="E35" s="49"/>
      <c r="F35" s="38"/>
      <c r="G35" s="39"/>
      <c r="H35" s="39"/>
      <c r="I35" s="39"/>
      <c r="J35" s="39"/>
      <c r="K35" s="39"/>
      <c r="L35" s="39"/>
      <c r="M35" s="39"/>
      <c r="N35" s="39"/>
      <c r="O35" s="39"/>
      <c r="P35" s="39"/>
      <c r="Q35" s="39"/>
      <c r="R35" s="39"/>
      <c r="S35" s="39"/>
      <c r="T35" s="39"/>
      <c r="U35" s="39"/>
      <c r="V35" s="39"/>
      <c r="W35" s="39"/>
      <c r="X35" s="40"/>
      <c r="Y35" s="56"/>
      <c r="Z35" s="57"/>
      <c r="AA35" s="58"/>
      <c r="AB35" s="65"/>
      <c r="AC35" s="66"/>
      <c r="AD35" s="67"/>
      <c r="AE35" s="25"/>
      <c r="AF35" s="26"/>
      <c r="AG35" s="27"/>
      <c r="AH35" s="77"/>
      <c r="AI35" s="78"/>
      <c r="AJ35" s="79"/>
    </row>
    <row r="36" spans="1:36" ht="72" customHeight="1">
      <c r="A36" s="6" t="s">
        <v>94</v>
      </c>
      <c r="B36" s="6"/>
      <c r="C36" s="6"/>
      <c r="D36" s="6"/>
      <c r="E36" s="6"/>
      <c r="F36" s="7" t="s">
        <v>95</v>
      </c>
      <c r="G36" s="7"/>
      <c r="H36" s="7"/>
      <c r="I36" s="7"/>
      <c r="J36" s="7"/>
      <c r="K36" s="7"/>
      <c r="L36" s="7"/>
      <c r="M36" s="7"/>
      <c r="N36" s="7"/>
      <c r="O36" s="7"/>
      <c r="P36" s="7"/>
      <c r="Q36" s="7"/>
      <c r="R36" s="7"/>
      <c r="S36" s="7"/>
      <c r="T36" s="7"/>
      <c r="U36" s="7"/>
      <c r="V36" s="7"/>
      <c r="W36" s="7"/>
      <c r="X36" s="7"/>
      <c r="Y36" s="8">
        <v>12.6</v>
      </c>
      <c r="Z36" s="9"/>
      <c r="AA36" s="9"/>
      <c r="AB36" s="10">
        <v>11.34</v>
      </c>
      <c r="AC36" s="11"/>
      <c r="AD36" s="11"/>
      <c r="AE36" s="12">
        <v>0</v>
      </c>
      <c r="AF36" s="12"/>
      <c r="AG36" s="12"/>
      <c r="AH36" s="13">
        <f t="shared" ref="AH36" si="1">AB36 * AE36</f>
        <v>0</v>
      </c>
      <c r="AI36" s="14"/>
      <c r="AJ36" s="14"/>
    </row>
    <row r="37" spans="1:36" ht="72" customHeight="1">
      <c r="A37" s="6" t="s">
        <v>36</v>
      </c>
      <c r="B37" s="6"/>
      <c r="C37" s="6"/>
      <c r="D37" s="6"/>
      <c r="E37" s="6"/>
      <c r="F37" s="7" t="s">
        <v>86</v>
      </c>
      <c r="G37" s="7"/>
      <c r="H37" s="7"/>
      <c r="I37" s="7"/>
      <c r="J37" s="7"/>
      <c r="K37" s="7"/>
      <c r="L37" s="7"/>
      <c r="M37" s="7"/>
      <c r="N37" s="7"/>
      <c r="O37" s="7"/>
      <c r="P37" s="7"/>
      <c r="Q37" s="7"/>
      <c r="R37" s="7"/>
      <c r="S37" s="7"/>
      <c r="T37" s="7"/>
      <c r="U37" s="7"/>
      <c r="V37" s="7"/>
      <c r="W37" s="7"/>
      <c r="X37" s="7"/>
      <c r="Y37" s="8">
        <v>16</v>
      </c>
      <c r="Z37" s="9"/>
      <c r="AA37" s="9"/>
      <c r="AB37" s="10">
        <v>14.4</v>
      </c>
      <c r="AC37" s="11"/>
      <c r="AD37" s="11"/>
      <c r="AE37" s="12">
        <v>0</v>
      </c>
      <c r="AF37" s="12"/>
      <c r="AG37" s="12"/>
      <c r="AH37" s="13">
        <f t="shared" ref="AH37:AH63" si="2">AB37 * AE37</f>
        <v>0</v>
      </c>
      <c r="AI37" s="14"/>
      <c r="AJ37" s="14"/>
    </row>
    <row r="38" spans="1:36" ht="57" customHeight="1">
      <c r="A38" s="6" t="s">
        <v>37</v>
      </c>
      <c r="B38" s="6"/>
      <c r="C38" s="6"/>
      <c r="D38" s="6"/>
      <c r="E38" s="6"/>
      <c r="F38" s="7" t="s">
        <v>87</v>
      </c>
      <c r="G38" s="7"/>
      <c r="H38" s="7"/>
      <c r="I38" s="7"/>
      <c r="J38" s="7"/>
      <c r="K38" s="7"/>
      <c r="L38" s="7"/>
      <c r="M38" s="7"/>
      <c r="N38" s="7"/>
      <c r="O38" s="7"/>
      <c r="P38" s="7"/>
      <c r="Q38" s="7"/>
      <c r="R38" s="7"/>
      <c r="S38" s="7"/>
      <c r="T38" s="7"/>
      <c r="U38" s="7"/>
      <c r="V38" s="7"/>
      <c r="W38" s="7"/>
      <c r="X38" s="7"/>
      <c r="Y38" s="8">
        <v>5.9</v>
      </c>
      <c r="Z38" s="9"/>
      <c r="AA38" s="9"/>
      <c r="AB38" s="10">
        <v>5.3</v>
      </c>
      <c r="AC38" s="11"/>
      <c r="AD38" s="11"/>
      <c r="AE38" s="12">
        <v>0</v>
      </c>
      <c r="AF38" s="12"/>
      <c r="AG38" s="12"/>
      <c r="AH38" s="13">
        <f t="shared" si="2"/>
        <v>0</v>
      </c>
      <c r="AI38" s="14"/>
      <c r="AJ38" s="14"/>
    </row>
    <row r="39" spans="1:36" ht="66" customHeight="1">
      <c r="A39" s="6" t="s">
        <v>38</v>
      </c>
      <c r="B39" s="6"/>
      <c r="C39" s="6"/>
      <c r="D39" s="6"/>
      <c r="E39" s="6"/>
      <c r="F39" s="7" t="s">
        <v>88</v>
      </c>
      <c r="G39" s="7"/>
      <c r="H39" s="7"/>
      <c r="I39" s="7"/>
      <c r="J39" s="7"/>
      <c r="K39" s="7"/>
      <c r="L39" s="7"/>
      <c r="M39" s="7"/>
      <c r="N39" s="7"/>
      <c r="O39" s="7"/>
      <c r="P39" s="7"/>
      <c r="Q39" s="7"/>
      <c r="R39" s="7"/>
      <c r="S39" s="7"/>
      <c r="T39" s="7"/>
      <c r="U39" s="7"/>
      <c r="V39" s="7"/>
      <c r="W39" s="7"/>
      <c r="X39" s="7"/>
      <c r="Y39" s="8">
        <v>16</v>
      </c>
      <c r="Z39" s="9"/>
      <c r="AA39" s="9"/>
      <c r="AB39" s="10">
        <v>14.4</v>
      </c>
      <c r="AC39" s="11"/>
      <c r="AD39" s="11"/>
      <c r="AE39" s="12">
        <v>0</v>
      </c>
      <c r="AF39" s="12"/>
      <c r="AG39" s="12"/>
      <c r="AH39" s="13">
        <f t="shared" si="2"/>
        <v>0</v>
      </c>
      <c r="AI39" s="14"/>
      <c r="AJ39" s="14"/>
    </row>
    <row r="40" spans="1:36" ht="54.75" customHeight="1">
      <c r="A40" s="6" t="s">
        <v>39</v>
      </c>
      <c r="B40" s="6"/>
      <c r="C40" s="6"/>
      <c r="D40" s="6"/>
      <c r="E40" s="6"/>
      <c r="F40" s="7" t="s">
        <v>56</v>
      </c>
      <c r="G40" s="7"/>
      <c r="H40" s="7"/>
      <c r="I40" s="7"/>
      <c r="J40" s="7"/>
      <c r="K40" s="7"/>
      <c r="L40" s="7"/>
      <c r="M40" s="7"/>
      <c r="N40" s="7"/>
      <c r="O40" s="7"/>
      <c r="P40" s="7"/>
      <c r="Q40" s="7"/>
      <c r="R40" s="7"/>
      <c r="S40" s="7"/>
      <c r="T40" s="7"/>
      <c r="U40" s="7"/>
      <c r="V40" s="7"/>
      <c r="W40" s="7"/>
      <c r="X40" s="7"/>
      <c r="Y40" s="8">
        <v>5.9</v>
      </c>
      <c r="Z40" s="9"/>
      <c r="AA40" s="9"/>
      <c r="AB40" s="10">
        <v>5.3</v>
      </c>
      <c r="AC40" s="11"/>
      <c r="AD40" s="11"/>
      <c r="AE40" s="12">
        <v>0</v>
      </c>
      <c r="AF40" s="12"/>
      <c r="AG40" s="12"/>
      <c r="AH40" s="13">
        <f t="shared" si="2"/>
        <v>0</v>
      </c>
      <c r="AI40" s="14"/>
      <c r="AJ40" s="14"/>
    </row>
    <row r="41" spans="1:36" ht="65.25" customHeight="1">
      <c r="A41" s="6" t="s">
        <v>40</v>
      </c>
      <c r="B41" s="6"/>
      <c r="C41" s="6"/>
      <c r="D41" s="6"/>
      <c r="E41" s="6"/>
      <c r="F41" s="7" t="s">
        <v>57</v>
      </c>
      <c r="G41" s="7"/>
      <c r="H41" s="7"/>
      <c r="I41" s="7"/>
      <c r="J41" s="7"/>
      <c r="K41" s="7"/>
      <c r="L41" s="7"/>
      <c r="M41" s="7"/>
      <c r="N41" s="7"/>
      <c r="O41" s="7"/>
      <c r="P41" s="7"/>
      <c r="Q41" s="7"/>
      <c r="R41" s="7"/>
      <c r="S41" s="7"/>
      <c r="T41" s="7"/>
      <c r="U41" s="7"/>
      <c r="V41" s="7"/>
      <c r="W41" s="7"/>
      <c r="X41" s="7"/>
      <c r="Y41" s="8">
        <v>16</v>
      </c>
      <c r="Z41" s="9"/>
      <c r="AA41" s="9"/>
      <c r="AB41" s="10">
        <v>14.4</v>
      </c>
      <c r="AC41" s="11"/>
      <c r="AD41" s="11"/>
      <c r="AE41" s="12">
        <v>0</v>
      </c>
      <c r="AF41" s="12"/>
      <c r="AG41" s="12"/>
      <c r="AH41" s="13">
        <f t="shared" si="2"/>
        <v>0</v>
      </c>
      <c r="AI41" s="14"/>
      <c r="AJ41" s="14"/>
    </row>
    <row r="42" spans="1:36" ht="59.25" customHeight="1">
      <c r="A42" s="6" t="s">
        <v>41</v>
      </c>
      <c r="B42" s="6"/>
      <c r="C42" s="6"/>
      <c r="D42" s="6"/>
      <c r="E42" s="6"/>
      <c r="F42" s="7" t="s">
        <v>58</v>
      </c>
      <c r="G42" s="7"/>
      <c r="H42" s="7"/>
      <c r="I42" s="7"/>
      <c r="J42" s="7"/>
      <c r="K42" s="7"/>
      <c r="L42" s="7"/>
      <c r="M42" s="7"/>
      <c r="N42" s="7"/>
      <c r="O42" s="7"/>
      <c r="P42" s="7"/>
      <c r="Q42" s="7"/>
      <c r="R42" s="7"/>
      <c r="S42" s="7"/>
      <c r="T42" s="7"/>
      <c r="U42" s="7"/>
      <c r="V42" s="7"/>
      <c r="W42" s="7"/>
      <c r="X42" s="7"/>
      <c r="Y42" s="8">
        <v>5.9</v>
      </c>
      <c r="Z42" s="9"/>
      <c r="AA42" s="9"/>
      <c r="AB42" s="10">
        <v>5.3</v>
      </c>
      <c r="AC42" s="11"/>
      <c r="AD42" s="11"/>
      <c r="AE42" s="12">
        <v>0</v>
      </c>
      <c r="AF42" s="12"/>
      <c r="AG42" s="12"/>
      <c r="AH42" s="13">
        <f t="shared" si="2"/>
        <v>0</v>
      </c>
      <c r="AI42" s="14"/>
      <c r="AJ42" s="14"/>
    </row>
    <row r="43" spans="1:36" ht="57" customHeight="1">
      <c r="A43" s="6" t="s">
        <v>42</v>
      </c>
      <c r="B43" s="6"/>
      <c r="C43" s="6"/>
      <c r="D43" s="6"/>
      <c r="E43" s="6"/>
      <c r="F43" s="7" t="s">
        <v>59</v>
      </c>
      <c r="G43" s="7"/>
      <c r="H43" s="7"/>
      <c r="I43" s="7"/>
      <c r="J43" s="7"/>
      <c r="K43" s="7"/>
      <c r="L43" s="7"/>
      <c r="M43" s="7"/>
      <c r="N43" s="7"/>
      <c r="O43" s="7"/>
      <c r="P43" s="7"/>
      <c r="Q43" s="7"/>
      <c r="R43" s="7"/>
      <c r="S43" s="7"/>
      <c r="T43" s="7"/>
      <c r="U43" s="7"/>
      <c r="V43" s="7"/>
      <c r="W43" s="7"/>
      <c r="X43" s="7"/>
      <c r="Y43" s="8">
        <v>5.9</v>
      </c>
      <c r="Z43" s="9"/>
      <c r="AA43" s="9"/>
      <c r="AB43" s="10">
        <v>5.3</v>
      </c>
      <c r="AC43" s="11"/>
      <c r="AD43" s="11"/>
      <c r="AE43" s="12">
        <v>0</v>
      </c>
      <c r="AF43" s="12"/>
      <c r="AG43" s="12"/>
      <c r="AH43" s="13">
        <f t="shared" si="2"/>
        <v>0</v>
      </c>
      <c r="AI43" s="14"/>
      <c r="AJ43" s="14"/>
    </row>
    <row r="44" spans="1:36" ht="59.25" customHeight="1">
      <c r="A44" s="6" t="s">
        <v>43</v>
      </c>
      <c r="B44" s="6"/>
      <c r="C44" s="6"/>
      <c r="D44" s="6"/>
      <c r="E44" s="6"/>
      <c r="F44" s="7" t="s">
        <v>60</v>
      </c>
      <c r="G44" s="7"/>
      <c r="H44" s="7"/>
      <c r="I44" s="7"/>
      <c r="J44" s="7"/>
      <c r="K44" s="7"/>
      <c r="L44" s="7"/>
      <c r="M44" s="7"/>
      <c r="N44" s="7"/>
      <c r="O44" s="7"/>
      <c r="P44" s="7"/>
      <c r="Q44" s="7"/>
      <c r="R44" s="7"/>
      <c r="S44" s="7"/>
      <c r="T44" s="7"/>
      <c r="U44" s="7"/>
      <c r="V44" s="7"/>
      <c r="W44" s="7"/>
      <c r="X44" s="7"/>
      <c r="Y44" s="8">
        <v>5.9</v>
      </c>
      <c r="Z44" s="9"/>
      <c r="AA44" s="9"/>
      <c r="AB44" s="10">
        <v>5.3</v>
      </c>
      <c r="AC44" s="11"/>
      <c r="AD44" s="11"/>
      <c r="AE44" s="12">
        <v>0</v>
      </c>
      <c r="AF44" s="12"/>
      <c r="AG44" s="12"/>
      <c r="AH44" s="13">
        <f t="shared" si="2"/>
        <v>0</v>
      </c>
      <c r="AI44" s="14"/>
      <c r="AJ44" s="14"/>
    </row>
    <row r="45" spans="1:36" ht="72" customHeight="1">
      <c r="A45" s="6" t="s">
        <v>100</v>
      </c>
      <c r="B45" s="6"/>
      <c r="C45" s="6"/>
      <c r="D45" s="6"/>
      <c r="E45" s="6"/>
      <c r="F45" s="7" t="s">
        <v>105</v>
      </c>
      <c r="G45" s="7"/>
      <c r="H45" s="7"/>
      <c r="I45" s="7"/>
      <c r="J45" s="7"/>
      <c r="K45" s="7"/>
      <c r="L45" s="7"/>
      <c r="M45" s="7"/>
      <c r="N45" s="7"/>
      <c r="O45" s="7"/>
      <c r="P45" s="7"/>
      <c r="Q45" s="7"/>
      <c r="R45" s="7"/>
      <c r="S45" s="7"/>
      <c r="T45" s="7"/>
      <c r="U45" s="7"/>
      <c r="V45" s="7"/>
      <c r="W45" s="7"/>
      <c r="X45" s="7"/>
      <c r="Y45" s="8">
        <v>5</v>
      </c>
      <c r="Z45" s="9"/>
      <c r="AA45" s="9"/>
      <c r="AB45" s="10">
        <v>4.5</v>
      </c>
      <c r="AC45" s="11"/>
      <c r="AD45" s="11"/>
      <c r="AE45" s="12">
        <v>0</v>
      </c>
      <c r="AF45" s="12"/>
      <c r="AG45" s="12"/>
      <c r="AH45" s="13">
        <f t="shared" ref="AH45:AH49" si="3">AB45 * AE45</f>
        <v>0</v>
      </c>
      <c r="AI45" s="14"/>
      <c r="AJ45" s="14"/>
    </row>
    <row r="46" spans="1:36" ht="57" customHeight="1">
      <c r="A46" s="6" t="s">
        <v>101</v>
      </c>
      <c r="B46" s="6"/>
      <c r="C46" s="6"/>
      <c r="D46" s="6"/>
      <c r="E46" s="6"/>
      <c r="F46" s="7" t="s">
        <v>106</v>
      </c>
      <c r="G46" s="7"/>
      <c r="H46" s="7"/>
      <c r="I46" s="7"/>
      <c r="J46" s="7"/>
      <c r="K46" s="7"/>
      <c r="L46" s="7"/>
      <c r="M46" s="7"/>
      <c r="N46" s="7"/>
      <c r="O46" s="7"/>
      <c r="P46" s="7"/>
      <c r="Q46" s="7"/>
      <c r="R46" s="7"/>
      <c r="S46" s="7"/>
      <c r="T46" s="7"/>
      <c r="U46" s="7"/>
      <c r="V46" s="7"/>
      <c r="W46" s="7"/>
      <c r="X46" s="7"/>
      <c r="Y46" s="8">
        <v>5</v>
      </c>
      <c r="Z46" s="9"/>
      <c r="AA46" s="9"/>
      <c r="AB46" s="10">
        <v>4.5</v>
      </c>
      <c r="AC46" s="11"/>
      <c r="AD46" s="11"/>
      <c r="AE46" s="12">
        <v>0</v>
      </c>
      <c r="AF46" s="12"/>
      <c r="AG46" s="12"/>
      <c r="AH46" s="13">
        <f t="shared" si="3"/>
        <v>0</v>
      </c>
      <c r="AI46" s="14"/>
      <c r="AJ46" s="14"/>
    </row>
    <row r="47" spans="1:36" ht="66" customHeight="1">
      <c r="A47" s="6" t="s">
        <v>102</v>
      </c>
      <c r="B47" s="6"/>
      <c r="C47" s="6"/>
      <c r="D47" s="6"/>
      <c r="E47" s="6"/>
      <c r="F47" s="7" t="s">
        <v>107</v>
      </c>
      <c r="G47" s="7"/>
      <c r="H47" s="7"/>
      <c r="I47" s="7"/>
      <c r="J47" s="7"/>
      <c r="K47" s="7"/>
      <c r="L47" s="7"/>
      <c r="M47" s="7"/>
      <c r="N47" s="7"/>
      <c r="O47" s="7"/>
      <c r="P47" s="7"/>
      <c r="Q47" s="7"/>
      <c r="R47" s="7"/>
      <c r="S47" s="7"/>
      <c r="T47" s="7"/>
      <c r="U47" s="7"/>
      <c r="V47" s="7"/>
      <c r="W47" s="7"/>
      <c r="X47" s="7"/>
      <c r="Y47" s="8">
        <v>5</v>
      </c>
      <c r="Z47" s="9"/>
      <c r="AA47" s="9"/>
      <c r="AB47" s="10">
        <v>4.5</v>
      </c>
      <c r="AC47" s="11"/>
      <c r="AD47" s="11"/>
      <c r="AE47" s="12">
        <v>0</v>
      </c>
      <c r="AF47" s="12"/>
      <c r="AG47" s="12"/>
      <c r="AH47" s="13">
        <f t="shared" si="3"/>
        <v>0</v>
      </c>
      <c r="AI47" s="14"/>
      <c r="AJ47" s="14"/>
    </row>
    <row r="48" spans="1:36" ht="69" customHeight="1">
      <c r="A48" s="6" t="s">
        <v>103</v>
      </c>
      <c r="B48" s="6"/>
      <c r="C48" s="6"/>
      <c r="D48" s="6"/>
      <c r="E48" s="6"/>
      <c r="F48" s="7" t="s">
        <v>108</v>
      </c>
      <c r="G48" s="7"/>
      <c r="H48" s="7"/>
      <c r="I48" s="7"/>
      <c r="J48" s="7"/>
      <c r="K48" s="7"/>
      <c r="L48" s="7"/>
      <c r="M48" s="7"/>
      <c r="N48" s="7"/>
      <c r="O48" s="7"/>
      <c r="P48" s="7"/>
      <c r="Q48" s="7"/>
      <c r="R48" s="7"/>
      <c r="S48" s="7"/>
      <c r="T48" s="7"/>
      <c r="U48" s="7"/>
      <c r="V48" s="7"/>
      <c r="W48" s="7"/>
      <c r="X48" s="7"/>
      <c r="Y48" s="8">
        <v>5</v>
      </c>
      <c r="Z48" s="9"/>
      <c r="AA48" s="9"/>
      <c r="AB48" s="10">
        <v>4.5</v>
      </c>
      <c r="AC48" s="11"/>
      <c r="AD48" s="11"/>
      <c r="AE48" s="12">
        <v>0</v>
      </c>
      <c r="AF48" s="12"/>
      <c r="AG48" s="12"/>
      <c r="AH48" s="13">
        <f t="shared" si="3"/>
        <v>0</v>
      </c>
      <c r="AI48" s="14"/>
      <c r="AJ48" s="14"/>
    </row>
    <row r="49" spans="1:36" ht="65.25" customHeight="1">
      <c r="A49" s="6" t="s">
        <v>104</v>
      </c>
      <c r="B49" s="6"/>
      <c r="C49" s="6"/>
      <c r="D49" s="6"/>
      <c r="E49" s="6"/>
      <c r="F49" s="7" t="s">
        <v>109</v>
      </c>
      <c r="G49" s="7"/>
      <c r="H49" s="7"/>
      <c r="I49" s="7"/>
      <c r="J49" s="7"/>
      <c r="K49" s="7"/>
      <c r="L49" s="7"/>
      <c r="M49" s="7"/>
      <c r="N49" s="7"/>
      <c r="O49" s="7"/>
      <c r="P49" s="7"/>
      <c r="Q49" s="7"/>
      <c r="R49" s="7"/>
      <c r="S49" s="7"/>
      <c r="T49" s="7"/>
      <c r="U49" s="7"/>
      <c r="V49" s="7"/>
      <c r="W49" s="7"/>
      <c r="X49" s="7"/>
      <c r="Y49" s="8">
        <v>5</v>
      </c>
      <c r="Z49" s="9"/>
      <c r="AA49" s="9"/>
      <c r="AB49" s="10">
        <v>4.5</v>
      </c>
      <c r="AC49" s="11"/>
      <c r="AD49" s="11"/>
      <c r="AE49" s="12">
        <v>0</v>
      </c>
      <c r="AF49" s="12"/>
      <c r="AG49" s="12"/>
      <c r="AH49" s="13">
        <f t="shared" si="3"/>
        <v>0</v>
      </c>
      <c r="AI49" s="14"/>
      <c r="AJ49" s="14"/>
    </row>
    <row r="50" spans="1:36" ht="65.25" customHeight="1">
      <c r="A50" s="6" t="s">
        <v>44</v>
      </c>
      <c r="B50" s="6"/>
      <c r="C50" s="6"/>
      <c r="D50" s="6"/>
      <c r="E50" s="6"/>
      <c r="F50" s="7" t="s">
        <v>61</v>
      </c>
      <c r="G50" s="7"/>
      <c r="H50" s="7"/>
      <c r="I50" s="7"/>
      <c r="J50" s="7"/>
      <c r="K50" s="7"/>
      <c r="L50" s="7"/>
      <c r="M50" s="7"/>
      <c r="N50" s="7"/>
      <c r="O50" s="7"/>
      <c r="P50" s="7"/>
      <c r="Q50" s="7"/>
      <c r="R50" s="7"/>
      <c r="S50" s="7"/>
      <c r="T50" s="7"/>
      <c r="U50" s="7"/>
      <c r="V50" s="7"/>
      <c r="W50" s="7"/>
      <c r="X50" s="7"/>
      <c r="Y50" s="8">
        <v>16</v>
      </c>
      <c r="Z50" s="9"/>
      <c r="AA50" s="9"/>
      <c r="AB50" s="10">
        <v>14.4</v>
      </c>
      <c r="AC50" s="11"/>
      <c r="AD50" s="11"/>
      <c r="AE50" s="12">
        <v>0</v>
      </c>
      <c r="AF50" s="12"/>
      <c r="AG50" s="12"/>
      <c r="AH50" s="13">
        <f t="shared" si="2"/>
        <v>0</v>
      </c>
      <c r="AI50" s="14"/>
      <c r="AJ50" s="14"/>
    </row>
    <row r="51" spans="1:36" ht="48.75" customHeight="1">
      <c r="A51" s="6" t="s">
        <v>45</v>
      </c>
      <c r="B51" s="6"/>
      <c r="C51" s="6"/>
      <c r="D51" s="6"/>
      <c r="E51" s="6"/>
      <c r="F51" s="7" t="s">
        <v>62</v>
      </c>
      <c r="G51" s="7"/>
      <c r="H51" s="7"/>
      <c r="I51" s="7"/>
      <c r="J51" s="7"/>
      <c r="K51" s="7"/>
      <c r="L51" s="7"/>
      <c r="M51" s="7"/>
      <c r="N51" s="7"/>
      <c r="O51" s="7"/>
      <c r="P51" s="7"/>
      <c r="Q51" s="7"/>
      <c r="R51" s="7"/>
      <c r="S51" s="7"/>
      <c r="T51" s="7"/>
      <c r="U51" s="7"/>
      <c r="V51" s="7"/>
      <c r="W51" s="7"/>
      <c r="X51" s="7"/>
      <c r="Y51" s="8">
        <v>5.9</v>
      </c>
      <c r="Z51" s="9"/>
      <c r="AA51" s="9"/>
      <c r="AB51" s="10">
        <v>5.3</v>
      </c>
      <c r="AC51" s="11"/>
      <c r="AD51" s="11"/>
      <c r="AE51" s="12">
        <v>0</v>
      </c>
      <c r="AF51" s="12"/>
      <c r="AG51" s="12"/>
      <c r="AH51" s="13">
        <f t="shared" si="2"/>
        <v>0</v>
      </c>
      <c r="AI51" s="14"/>
      <c r="AJ51" s="14"/>
    </row>
    <row r="52" spans="1:36" ht="56.25" customHeight="1">
      <c r="A52" s="6" t="s">
        <v>46</v>
      </c>
      <c r="B52" s="6"/>
      <c r="C52" s="6"/>
      <c r="D52" s="6"/>
      <c r="E52" s="6"/>
      <c r="F52" s="7" t="s">
        <v>63</v>
      </c>
      <c r="G52" s="7"/>
      <c r="H52" s="7"/>
      <c r="I52" s="7"/>
      <c r="J52" s="7"/>
      <c r="K52" s="7"/>
      <c r="L52" s="7"/>
      <c r="M52" s="7"/>
      <c r="N52" s="7"/>
      <c r="O52" s="7"/>
      <c r="P52" s="7"/>
      <c r="Q52" s="7"/>
      <c r="R52" s="7"/>
      <c r="S52" s="7"/>
      <c r="T52" s="7"/>
      <c r="U52" s="7"/>
      <c r="V52" s="7"/>
      <c r="W52" s="7"/>
      <c r="X52" s="7"/>
      <c r="Y52" s="8">
        <v>5.9</v>
      </c>
      <c r="Z52" s="9"/>
      <c r="AA52" s="9"/>
      <c r="AB52" s="10">
        <v>5.3</v>
      </c>
      <c r="AC52" s="11"/>
      <c r="AD52" s="11"/>
      <c r="AE52" s="12">
        <v>0</v>
      </c>
      <c r="AF52" s="12"/>
      <c r="AG52" s="12"/>
      <c r="AH52" s="13">
        <f t="shared" si="2"/>
        <v>0</v>
      </c>
      <c r="AI52" s="14"/>
      <c r="AJ52" s="14"/>
    </row>
    <row r="53" spans="1:36" ht="56.25" customHeight="1">
      <c r="A53" s="6" t="s">
        <v>47</v>
      </c>
      <c r="B53" s="6"/>
      <c r="C53" s="6"/>
      <c r="D53" s="6"/>
      <c r="E53" s="6"/>
      <c r="F53" s="7" t="s">
        <v>90</v>
      </c>
      <c r="G53" s="7"/>
      <c r="H53" s="7"/>
      <c r="I53" s="7"/>
      <c r="J53" s="7"/>
      <c r="K53" s="7"/>
      <c r="L53" s="7"/>
      <c r="M53" s="7"/>
      <c r="N53" s="7"/>
      <c r="O53" s="7"/>
      <c r="P53" s="7"/>
      <c r="Q53" s="7"/>
      <c r="R53" s="7"/>
      <c r="S53" s="7"/>
      <c r="T53" s="7"/>
      <c r="U53" s="7"/>
      <c r="V53" s="7"/>
      <c r="W53" s="7"/>
      <c r="X53" s="7"/>
      <c r="Y53" s="8">
        <v>5.9</v>
      </c>
      <c r="Z53" s="9"/>
      <c r="AA53" s="9"/>
      <c r="AB53" s="10">
        <v>5.3</v>
      </c>
      <c r="AC53" s="11"/>
      <c r="AD53" s="11"/>
      <c r="AE53" s="12">
        <v>0</v>
      </c>
      <c r="AF53" s="12"/>
      <c r="AG53" s="12"/>
      <c r="AH53" s="13">
        <f t="shared" si="2"/>
        <v>0</v>
      </c>
      <c r="AI53" s="14"/>
      <c r="AJ53" s="14"/>
    </row>
    <row r="54" spans="1:36" ht="66.75" customHeight="1">
      <c r="A54" s="6" t="s">
        <v>48</v>
      </c>
      <c r="B54" s="6"/>
      <c r="C54" s="6"/>
      <c r="D54" s="6"/>
      <c r="E54" s="6"/>
      <c r="F54" s="7" t="s">
        <v>64</v>
      </c>
      <c r="G54" s="7"/>
      <c r="H54" s="7"/>
      <c r="I54" s="7"/>
      <c r="J54" s="7"/>
      <c r="K54" s="7"/>
      <c r="L54" s="7"/>
      <c r="M54" s="7"/>
      <c r="N54" s="7"/>
      <c r="O54" s="7"/>
      <c r="P54" s="7"/>
      <c r="Q54" s="7"/>
      <c r="R54" s="7"/>
      <c r="S54" s="7"/>
      <c r="T54" s="7"/>
      <c r="U54" s="7"/>
      <c r="V54" s="7"/>
      <c r="W54" s="7"/>
      <c r="X54" s="7"/>
      <c r="Y54" s="8">
        <v>16</v>
      </c>
      <c r="Z54" s="9"/>
      <c r="AA54" s="9"/>
      <c r="AB54" s="10">
        <v>14.4</v>
      </c>
      <c r="AC54" s="11"/>
      <c r="AD54" s="11"/>
      <c r="AE54" s="12">
        <v>0</v>
      </c>
      <c r="AF54" s="12"/>
      <c r="AG54" s="12"/>
      <c r="AH54" s="13">
        <f t="shared" si="2"/>
        <v>0</v>
      </c>
      <c r="AI54" s="14"/>
      <c r="AJ54" s="14"/>
    </row>
    <row r="55" spans="1:36" ht="62.25" customHeight="1">
      <c r="A55" s="6" t="s">
        <v>49</v>
      </c>
      <c r="B55" s="6"/>
      <c r="C55" s="6"/>
      <c r="D55" s="6"/>
      <c r="E55" s="6"/>
      <c r="F55" s="7" t="s">
        <v>65</v>
      </c>
      <c r="G55" s="7"/>
      <c r="H55" s="7"/>
      <c r="I55" s="7"/>
      <c r="J55" s="7"/>
      <c r="K55" s="7"/>
      <c r="L55" s="7"/>
      <c r="M55" s="7"/>
      <c r="N55" s="7"/>
      <c r="O55" s="7"/>
      <c r="P55" s="7"/>
      <c r="Q55" s="7"/>
      <c r="R55" s="7"/>
      <c r="S55" s="7"/>
      <c r="T55" s="7"/>
      <c r="U55" s="7"/>
      <c r="V55" s="7"/>
      <c r="W55" s="7"/>
      <c r="X55" s="7"/>
      <c r="Y55" s="8">
        <v>5.9</v>
      </c>
      <c r="Z55" s="9"/>
      <c r="AA55" s="9"/>
      <c r="AB55" s="10">
        <v>5.3</v>
      </c>
      <c r="AC55" s="11"/>
      <c r="AD55" s="11"/>
      <c r="AE55" s="12">
        <v>0</v>
      </c>
      <c r="AF55" s="12"/>
      <c r="AG55" s="12"/>
      <c r="AH55" s="13">
        <f t="shared" si="2"/>
        <v>0</v>
      </c>
      <c r="AI55" s="14"/>
      <c r="AJ55" s="14"/>
    </row>
    <row r="56" spans="1:36" ht="114" customHeight="1">
      <c r="A56" s="6" t="s">
        <v>50</v>
      </c>
      <c r="B56" s="6"/>
      <c r="C56" s="6"/>
      <c r="D56" s="6"/>
      <c r="E56" s="6"/>
      <c r="F56" s="7" t="s">
        <v>66</v>
      </c>
      <c r="G56" s="7"/>
      <c r="H56" s="7"/>
      <c r="I56" s="7"/>
      <c r="J56" s="7"/>
      <c r="K56" s="7"/>
      <c r="L56" s="7"/>
      <c r="M56" s="7"/>
      <c r="N56" s="7"/>
      <c r="O56" s="7"/>
      <c r="P56" s="7"/>
      <c r="Q56" s="7"/>
      <c r="R56" s="7"/>
      <c r="S56" s="7"/>
      <c r="T56" s="7"/>
      <c r="U56" s="7"/>
      <c r="V56" s="7"/>
      <c r="W56" s="7"/>
      <c r="X56" s="7"/>
      <c r="Y56" s="8">
        <v>14</v>
      </c>
      <c r="Z56" s="9"/>
      <c r="AA56" s="9"/>
      <c r="AB56" s="10">
        <v>12.6</v>
      </c>
      <c r="AC56" s="11"/>
      <c r="AD56" s="11"/>
      <c r="AE56" s="12">
        <v>0</v>
      </c>
      <c r="AF56" s="12"/>
      <c r="AG56" s="12"/>
      <c r="AH56" s="13">
        <f t="shared" si="2"/>
        <v>0</v>
      </c>
      <c r="AI56" s="14"/>
      <c r="AJ56" s="14"/>
    </row>
    <row r="57" spans="1:36" ht="75.75" customHeight="1">
      <c r="A57" s="6" t="s">
        <v>51</v>
      </c>
      <c r="B57" s="6"/>
      <c r="C57" s="6"/>
      <c r="D57" s="6"/>
      <c r="E57" s="6"/>
      <c r="F57" s="7" t="s">
        <v>67</v>
      </c>
      <c r="G57" s="7"/>
      <c r="H57" s="7"/>
      <c r="I57" s="7"/>
      <c r="J57" s="7"/>
      <c r="K57" s="7"/>
      <c r="L57" s="7"/>
      <c r="M57" s="7"/>
      <c r="N57" s="7"/>
      <c r="O57" s="7"/>
      <c r="P57" s="7"/>
      <c r="Q57" s="7"/>
      <c r="R57" s="7"/>
      <c r="S57" s="7"/>
      <c r="T57" s="7"/>
      <c r="U57" s="7"/>
      <c r="V57" s="7"/>
      <c r="W57" s="7"/>
      <c r="X57" s="7"/>
      <c r="Y57" s="8">
        <v>4</v>
      </c>
      <c r="Z57" s="9"/>
      <c r="AA57" s="9"/>
      <c r="AB57" s="10">
        <v>3.6</v>
      </c>
      <c r="AC57" s="11"/>
      <c r="AD57" s="11"/>
      <c r="AE57" s="12">
        <v>0</v>
      </c>
      <c r="AF57" s="12"/>
      <c r="AG57" s="12"/>
      <c r="AH57" s="13">
        <f t="shared" si="2"/>
        <v>0</v>
      </c>
      <c r="AI57" s="14"/>
      <c r="AJ57" s="14"/>
    </row>
    <row r="58" spans="1:36" ht="100.5" customHeight="1">
      <c r="A58" s="6" t="s">
        <v>52</v>
      </c>
      <c r="B58" s="6"/>
      <c r="C58" s="6"/>
      <c r="D58" s="6"/>
      <c r="E58" s="6"/>
      <c r="F58" s="7" t="s">
        <v>68</v>
      </c>
      <c r="G58" s="7"/>
      <c r="H58" s="7"/>
      <c r="I58" s="7"/>
      <c r="J58" s="7"/>
      <c r="K58" s="7"/>
      <c r="L58" s="7"/>
      <c r="M58" s="7"/>
      <c r="N58" s="7"/>
      <c r="O58" s="7"/>
      <c r="P58" s="7"/>
      <c r="Q58" s="7"/>
      <c r="R58" s="7"/>
      <c r="S58" s="7"/>
      <c r="T58" s="7"/>
      <c r="U58" s="7"/>
      <c r="V58" s="7"/>
      <c r="W58" s="7"/>
      <c r="X58" s="7"/>
      <c r="Y58" s="8">
        <v>14</v>
      </c>
      <c r="Z58" s="9"/>
      <c r="AA58" s="9"/>
      <c r="AB58" s="10">
        <v>12.6</v>
      </c>
      <c r="AC58" s="11"/>
      <c r="AD58" s="11"/>
      <c r="AE58" s="12">
        <v>0</v>
      </c>
      <c r="AF58" s="12"/>
      <c r="AG58" s="12"/>
      <c r="AH58" s="13">
        <f t="shared" si="2"/>
        <v>0</v>
      </c>
      <c r="AI58" s="14"/>
      <c r="AJ58" s="14"/>
    </row>
    <row r="59" spans="1:36" ht="66" customHeight="1">
      <c r="A59" s="6" t="s">
        <v>53</v>
      </c>
      <c r="B59" s="6"/>
      <c r="C59" s="6"/>
      <c r="D59" s="6"/>
      <c r="E59" s="6"/>
      <c r="F59" s="7" t="s">
        <v>69</v>
      </c>
      <c r="G59" s="7"/>
      <c r="H59" s="7"/>
      <c r="I59" s="7"/>
      <c r="J59" s="7"/>
      <c r="K59" s="7"/>
      <c r="L59" s="7"/>
      <c r="M59" s="7"/>
      <c r="N59" s="7"/>
      <c r="O59" s="7"/>
      <c r="P59" s="7"/>
      <c r="Q59" s="7"/>
      <c r="R59" s="7"/>
      <c r="S59" s="7"/>
      <c r="T59" s="7"/>
      <c r="U59" s="7"/>
      <c r="V59" s="7"/>
      <c r="W59" s="7"/>
      <c r="X59" s="7"/>
      <c r="Y59" s="8">
        <v>4</v>
      </c>
      <c r="Z59" s="9"/>
      <c r="AA59" s="9"/>
      <c r="AB59" s="10">
        <v>3.6</v>
      </c>
      <c r="AC59" s="11"/>
      <c r="AD59" s="11"/>
      <c r="AE59" s="12">
        <v>0</v>
      </c>
      <c r="AF59" s="12"/>
      <c r="AG59" s="12"/>
      <c r="AH59" s="13">
        <f t="shared" si="2"/>
        <v>0</v>
      </c>
      <c r="AI59" s="14"/>
      <c r="AJ59" s="14"/>
    </row>
    <row r="60" spans="1:36" ht="99" customHeight="1">
      <c r="A60" s="6" t="s">
        <v>54</v>
      </c>
      <c r="B60" s="6"/>
      <c r="C60" s="6"/>
      <c r="D60" s="6"/>
      <c r="E60" s="6"/>
      <c r="F60" s="7" t="s">
        <v>70</v>
      </c>
      <c r="G60" s="7"/>
      <c r="H60" s="7"/>
      <c r="I60" s="7"/>
      <c r="J60" s="7"/>
      <c r="K60" s="7"/>
      <c r="L60" s="7"/>
      <c r="M60" s="7"/>
      <c r="N60" s="7"/>
      <c r="O60" s="7"/>
      <c r="P60" s="7"/>
      <c r="Q60" s="7"/>
      <c r="R60" s="7"/>
      <c r="S60" s="7"/>
      <c r="T60" s="7"/>
      <c r="U60" s="7"/>
      <c r="V60" s="7"/>
      <c r="W60" s="7"/>
      <c r="X60" s="7"/>
      <c r="Y60" s="8">
        <v>14</v>
      </c>
      <c r="Z60" s="9"/>
      <c r="AA60" s="9"/>
      <c r="AB60" s="10">
        <v>12.6</v>
      </c>
      <c r="AC60" s="11"/>
      <c r="AD60" s="11"/>
      <c r="AE60" s="12">
        <v>0</v>
      </c>
      <c r="AF60" s="12"/>
      <c r="AG60" s="12"/>
      <c r="AH60" s="13">
        <f t="shared" si="2"/>
        <v>0</v>
      </c>
      <c r="AI60" s="14"/>
      <c r="AJ60" s="14"/>
    </row>
    <row r="61" spans="1:36" ht="57.75" customHeight="1">
      <c r="A61" s="6" t="s">
        <v>55</v>
      </c>
      <c r="B61" s="6"/>
      <c r="C61" s="6"/>
      <c r="D61" s="6"/>
      <c r="E61" s="6"/>
      <c r="F61" s="7" t="s">
        <v>71</v>
      </c>
      <c r="G61" s="7"/>
      <c r="H61" s="7"/>
      <c r="I61" s="7"/>
      <c r="J61" s="7"/>
      <c r="K61" s="7"/>
      <c r="L61" s="7"/>
      <c r="M61" s="7"/>
      <c r="N61" s="7"/>
      <c r="O61" s="7"/>
      <c r="P61" s="7"/>
      <c r="Q61" s="7"/>
      <c r="R61" s="7"/>
      <c r="S61" s="7"/>
      <c r="T61" s="7"/>
      <c r="U61" s="7"/>
      <c r="V61" s="7"/>
      <c r="W61" s="7"/>
      <c r="X61" s="7"/>
      <c r="Y61" s="8">
        <v>4</v>
      </c>
      <c r="Z61" s="9"/>
      <c r="AA61" s="9"/>
      <c r="AB61" s="10">
        <v>3.6</v>
      </c>
      <c r="AC61" s="11"/>
      <c r="AD61" s="11"/>
      <c r="AE61" s="12">
        <v>0</v>
      </c>
      <c r="AF61" s="12"/>
      <c r="AG61" s="12"/>
      <c r="AH61" s="13">
        <f t="shared" ref="AH61" si="4">AB61 * AE61</f>
        <v>0</v>
      </c>
      <c r="AI61" s="14"/>
      <c r="AJ61" s="14"/>
    </row>
    <row r="62" spans="1:36" ht="57.75" customHeight="1">
      <c r="A62" s="6" t="s">
        <v>98</v>
      </c>
      <c r="B62" s="6"/>
      <c r="C62" s="6"/>
      <c r="D62" s="6"/>
      <c r="E62" s="6"/>
      <c r="F62" s="7" t="s">
        <v>99</v>
      </c>
      <c r="G62" s="7"/>
      <c r="H62" s="7"/>
      <c r="I62" s="7"/>
      <c r="J62" s="7"/>
      <c r="K62" s="7"/>
      <c r="L62" s="7"/>
      <c r="M62" s="7"/>
      <c r="N62" s="7"/>
      <c r="O62" s="7"/>
      <c r="P62" s="7"/>
      <c r="Q62" s="7"/>
      <c r="R62" s="7"/>
      <c r="S62" s="7"/>
      <c r="T62" s="7"/>
      <c r="U62" s="7"/>
      <c r="V62" s="7"/>
      <c r="W62" s="7"/>
      <c r="X62" s="7"/>
      <c r="Y62" s="8">
        <v>5</v>
      </c>
      <c r="Z62" s="9"/>
      <c r="AA62" s="9"/>
      <c r="AB62" s="10">
        <v>4.5</v>
      </c>
      <c r="AC62" s="11"/>
      <c r="AD62" s="11"/>
      <c r="AE62" s="12">
        <v>0</v>
      </c>
      <c r="AF62" s="12"/>
      <c r="AG62" s="12"/>
      <c r="AH62" s="13">
        <f t="shared" si="2"/>
        <v>0</v>
      </c>
      <c r="AI62" s="14"/>
      <c r="AJ62" s="14"/>
    </row>
    <row r="63" spans="1:36" ht="98.25" customHeight="1">
      <c r="A63" s="6" t="s">
        <v>89</v>
      </c>
      <c r="B63" s="6"/>
      <c r="C63" s="6"/>
      <c r="D63" s="6"/>
      <c r="E63" s="6"/>
      <c r="F63" s="7" t="s">
        <v>91</v>
      </c>
      <c r="G63" s="7"/>
      <c r="H63" s="7"/>
      <c r="I63" s="7"/>
      <c r="J63" s="7"/>
      <c r="K63" s="7"/>
      <c r="L63" s="7"/>
      <c r="M63" s="7"/>
      <c r="N63" s="7"/>
      <c r="O63" s="7"/>
      <c r="P63" s="7"/>
      <c r="Q63" s="7"/>
      <c r="R63" s="7"/>
      <c r="S63" s="7"/>
      <c r="T63" s="7"/>
      <c r="U63" s="7"/>
      <c r="V63" s="7"/>
      <c r="W63" s="7"/>
      <c r="X63" s="7"/>
      <c r="Y63" s="8">
        <v>3</v>
      </c>
      <c r="Z63" s="9"/>
      <c r="AA63" s="9"/>
      <c r="AB63" s="10">
        <v>2.7</v>
      </c>
      <c r="AC63" s="11"/>
      <c r="AD63" s="11"/>
      <c r="AE63" s="12">
        <v>0</v>
      </c>
      <c r="AF63" s="12"/>
      <c r="AG63" s="12"/>
      <c r="AH63" s="13">
        <f t="shared" si="2"/>
        <v>0</v>
      </c>
      <c r="AI63" s="14"/>
      <c r="AJ63" s="14"/>
    </row>
    <row r="64" spans="1:36" ht="21"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row>
    <row r="65" spans="1:36" ht="27" customHeight="1">
      <c r="A65" s="80" t="s">
        <v>33</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1:36" ht="23.25" customHeight="1">
      <c r="A66" s="29" t="s">
        <v>19</v>
      </c>
      <c r="B66" s="30"/>
      <c r="C66" s="30"/>
      <c r="D66" s="30"/>
      <c r="E66" s="31"/>
      <c r="F66" s="29" t="s">
        <v>18</v>
      </c>
      <c r="G66" s="30"/>
      <c r="H66" s="30"/>
      <c r="I66" s="30"/>
      <c r="J66" s="30"/>
      <c r="K66" s="30"/>
      <c r="L66" s="30"/>
      <c r="M66" s="30"/>
      <c r="N66" s="30"/>
      <c r="O66" s="30"/>
      <c r="P66" s="30"/>
      <c r="Q66" s="30"/>
      <c r="R66" s="30"/>
      <c r="S66" s="30"/>
      <c r="T66" s="30"/>
      <c r="U66" s="30"/>
      <c r="V66" s="30"/>
      <c r="W66" s="30"/>
      <c r="X66" s="31"/>
      <c r="Y66" s="29" t="s">
        <v>14</v>
      </c>
      <c r="Z66" s="30"/>
      <c r="AA66" s="31"/>
      <c r="AB66" s="29" t="s">
        <v>15</v>
      </c>
      <c r="AC66" s="30"/>
      <c r="AD66" s="31"/>
      <c r="AE66" s="29" t="s">
        <v>16</v>
      </c>
      <c r="AF66" s="30"/>
      <c r="AG66" s="31"/>
      <c r="AH66" s="29" t="s">
        <v>17</v>
      </c>
      <c r="AI66" s="30"/>
      <c r="AJ66" s="31"/>
    </row>
    <row r="67" spans="1:36">
      <c r="A67" s="41" t="s">
        <v>32</v>
      </c>
      <c r="B67" s="42"/>
      <c r="C67" s="42"/>
      <c r="D67" s="42"/>
      <c r="E67" s="43"/>
      <c r="F67" s="32" t="s">
        <v>25</v>
      </c>
      <c r="G67" s="33"/>
      <c r="H67" s="33"/>
      <c r="I67" s="33"/>
      <c r="J67" s="33"/>
      <c r="K67" s="33"/>
      <c r="L67" s="33"/>
      <c r="M67" s="33"/>
      <c r="N67" s="33"/>
      <c r="O67" s="33"/>
      <c r="P67" s="33"/>
      <c r="Q67" s="33"/>
      <c r="R67" s="33"/>
      <c r="S67" s="33"/>
      <c r="T67" s="33"/>
      <c r="U67" s="33"/>
      <c r="V67" s="33"/>
      <c r="W67" s="33"/>
      <c r="X67" s="34"/>
      <c r="Y67" s="50">
        <v>7</v>
      </c>
      <c r="Z67" s="51"/>
      <c r="AA67" s="52"/>
      <c r="AB67" s="59">
        <v>6.3</v>
      </c>
      <c r="AC67" s="60"/>
      <c r="AD67" s="61"/>
      <c r="AE67" s="19">
        <v>0</v>
      </c>
      <c r="AF67" s="20"/>
      <c r="AG67" s="21"/>
      <c r="AH67" s="71">
        <f>AB67 * AE67</f>
        <v>0</v>
      </c>
      <c r="AI67" s="72"/>
      <c r="AJ67" s="73"/>
    </row>
    <row r="68" spans="1:36">
      <c r="A68" s="44"/>
      <c r="B68" s="45"/>
      <c r="C68" s="45"/>
      <c r="D68" s="45"/>
      <c r="E68" s="46"/>
      <c r="F68" s="35"/>
      <c r="G68" s="36"/>
      <c r="H68" s="36"/>
      <c r="I68" s="36"/>
      <c r="J68" s="36"/>
      <c r="K68" s="36"/>
      <c r="L68" s="36"/>
      <c r="M68" s="36"/>
      <c r="N68" s="36"/>
      <c r="O68" s="36"/>
      <c r="P68" s="36"/>
      <c r="Q68" s="36"/>
      <c r="R68" s="36"/>
      <c r="S68" s="36"/>
      <c r="T68" s="36"/>
      <c r="U68" s="36"/>
      <c r="V68" s="36"/>
      <c r="W68" s="36"/>
      <c r="X68" s="37"/>
      <c r="Y68" s="53"/>
      <c r="Z68" s="54"/>
      <c r="AA68" s="55"/>
      <c r="AB68" s="62"/>
      <c r="AC68" s="63"/>
      <c r="AD68" s="64"/>
      <c r="AE68" s="22"/>
      <c r="AF68" s="23"/>
      <c r="AG68" s="24"/>
      <c r="AH68" s="74"/>
      <c r="AI68" s="75"/>
      <c r="AJ68" s="76"/>
    </row>
    <row r="69" spans="1:36">
      <c r="A69" s="44"/>
      <c r="B69" s="45"/>
      <c r="C69" s="45"/>
      <c r="D69" s="45"/>
      <c r="E69" s="46"/>
      <c r="F69" s="35"/>
      <c r="G69" s="36"/>
      <c r="H69" s="36"/>
      <c r="I69" s="36"/>
      <c r="J69" s="36"/>
      <c r="K69" s="36"/>
      <c r="L69" s="36"/>
      <c r="M69" s="36"/>
      <c r="N69" s="36"/>
      <c r="O69" s="36"/>
      <c r="P69" s="36"/>
      <c r="Q69" s="36"/>
      <c r="R69" s="36"/>
      <c r="S69" s="36"/>
      <c r="T69" s="36"/>
      <c r="U69" s="36"/>
      <c r="V69" s="36"/>
      <c r="W69" s="36"/>
      <c r="X69" s="37"/>
      <c r="Y69" s="53"/>
      <c r="Z69" s="54"/>
      <c r="AA69" s="55"/>
      <c r="AB69" s="62"/>
      <c r="AC69" s="63"/>
      <c r="AD69" s="64"/>
      <c r="AE69" s="22"/>
      <c r="AF69" s="23"/>
      <c r="AG69" s="24"/>
      <c r="AH69" s="74"/>
      <c r="AI69" s="75"/>
      <c r="AJ69" s="76"/>
    </row>
    <row r="70" spans="1:36">
      <c r="A70" s="44"/>
      <c r="B70" s="45"/>
      <c r="C70" s="45"/>
      <c r="D70" s="45"/>
      <c r="E70" s="46"/>
      <c r="F70" s="35"/>
      <c r="G70" s="36"/>
      <c r="H70" s="36"/>
      <c r="I70" s="36"/>
      <c r="J70" s="36"/>
      <c r="K70" s="36"/>
      <c r="L70" s="36"/>
      <c r="M70" s="36"/>
      <c r="N70" s="36"/>
      <c r="O70" s="36"/>
      <c r="P70" s="36"/>
      <c r="Q70" s="36"/>
      <c r="R70" s="36"/>
      <c r="S70" s="36"/>
      <c r="T70" s="36"/>
      <c r="U70" s="36"/>
      <c r="V70" s="36"/>
      <c r="W70" s="36"/>
      <c r="X70" s="37"/>
      <c r="Y70" s="53"/>
      <c r="Z70" s="54"/>
      <c r="AA70" s="55"/>
      <c r="AB70" s="62"/>
      <c r="AC70" s="63"/>
      <c r="AD70" s="64"/>
      <c r="AE70" s="22"/>
      <c r="AF70" s="23"/>
      <c r="AG70" s="24"/>
      <c r="AH70" s="74"/>
      <c r="AI70" s="75"/>
      <c r="AJ70" s="76"/>
    </row>
    <row r="71" spans="1:36" ht="25.5" customHeight="1">
      <c r="A71" s="47"/>
      <c r="B71" s="48"/>
      <c r="C71" s="48"/>
      <c r="D71" s="48"/>
      <c r="E71" s="49"/>
      <c r="F71" s="38"/>
      <c r="G71" s="39"/>
      <c r="H71" s="39"/>
      <c r="I71" s="39"/>
      <c r="J71" s="39"/>
      <c r="K71" s="39"/>
      <c r="L71" s="39"/>
      <c r="M71" s="39"/>
      <c r="N71" s="39"/>
      <c r="O71" s="39"/>
      <c r="P71" s="39"/>
      <c r="Q71" s="39"/>
      <c r="R71" s="39"/>
      <c r="S71" s="39"/>
      <c r="T71" s="39"/>
      <c r="U71" s="39"/>
      <c r="V71" s="39"/>
      <c r="W71" s="39"/>
      <c r="X71" s="40"/>
      <c r="Y71" s="56"/>
      <c r="Z71" s="57"/>
      <c r="AA71" s="58"/>
      <c r="AB71" s="65"/>
      <c r="AC71" s="66"/>
      <c r="AD71" s="67"/>
      <c r="AE71" s="25"/>
      <c r="AF71" s="26"/>
      <c r="AG71" s="27"/>
      <c r="AH71" s="77"/>
      <c r="AI71" s="78"/>
      <c r="AJ71" s="79"/>
    </row>
    <row r="72" spans="1:36" ht="52.5" customHeight="1">
      <c r="A72" s="6" t="s">
        <v>34</v>
      </c>
      <c r="B72" s="6"/>
      <c r="C72" s="6"/>
      <c r="D72" s="6"/>
      <c r="E72" s="6"/>
      <c r="F72" s="101" t="s">
        <v>21</v>
      </c>
      <c r="G72" s="102"/>
      <c r="H72" s="102"/>
      <c r="I72" s="102"/>
      <c r="J72" s="102"/>
      <c r="K72" s="102"/>
      <c r="L72" s="102"/>
      <c r="M72" s="102"/>
      <c r="N72" s="102"/>
      <c r="O72" s="102"/>
      <c r="P72" s="102"/>
      <c r="Q72" s="102"/>
      <c r="R72" s="102"/>
      <c r="S72" s="102"/>
      <c r="T72" s="102"/>
      <c r="U72" s="102"/>
      <c r="V72" s="102"/>
      <c r="W72" s="102"/>
      <c r="X72" s="103"/>
      <c r="Y72" s="8">
        <v>21</v>
      </c>
      <c r="Z72" s="9"/>
      <c r="AA72" s="9"/>
      <c r="AB72" s="10">
        <v>18.899999999999999</v>
      </c>
      <c r="AC72" s="11"/>
      <c r="AD72" s="11"/>
      <c r="AE72" s="12">
        <v>0</v>
      </c>
      <c r="AF72" s="12"/>
      <c r="AG72" s="12"/>
      <c r="AH72" s="13">
        <f>AB72*AE72</f>
        <v>0</v>
      </c>
      <c r="AI72" s="14"/>
      <c r="AJ72" s="14"/>
    </row>
    <row r="73" spans="1:36" ht="100.5" customHeight="1">
      <c r="A73" s="6" t="s">
        <v>35</v>
      </c>
      <c r="B73" s="6"/>
      <c r="C73" s="6"/>
      <c r="D73" s="6"/>
      <c r="E73" s="6"/>
      <c r="F73" s="101" t="s">
        <v>22</v>
      </c>
      <c r="G73" s="102"/>
      <c r="H73" s="102"/>
      <c r="I73" s="102"/>
      <c r="J73" s="102"/>
      <c r="K73" s="102"/>
      <c r="L73" s="102"/>
      <c r="M73" s="102"/>
      <c r="N73" s="102"/>
      <c r="O73" s="102"/>
      <c r="P73" s="102"/>
      <c r="Q73" s="102"/>
      <c r="R73" s="102"/>
      <c r="S73" s="102"/>
      <c r="T73" s="102"/>
      <c r="U73" s="102"/>
      <c r="V73" s="102"/>
      <c r="W73" s="102"/>
      <c r="X73" s="103"/>
      <c r="Y73" s="8">
        <v>21</v>
      </c>
      <c r="Z73" s="9"/>
      <c r="AA73" s="9"/>
      <c r="AB73" s="10">
        <v>18.899999999999999</v>
      </c>
      <c r="AC73" s="11"/>
      <c r="AD73" s="11"/>
      <c r="AE73" s="12">
        <v>0</v>
      </c>
      <c r="AF73" s="12"/>
      <c r="AG73" s="12"/>
      <c r="AH73" s="16">
        <f>AB73*AE73</f>
        <v>0</v>
      </c>
      <c r="AI73" s="16"/>
      <c r="AJ73" s="16"/>
    </row>
    <row r="74" spans="1:36" ht="72" customHeight="1">
      <c r="A74" s="6" t="s">
        <v>96</v>
      </c>
      <c r="B74" s="6"/>
      <c r="C74" s="6"/>
      <c r="D74" s="6"/>
      <c r="E74" s="6"/>
      <c r="F74" s="7" t="s">
        <v>97</v>
      </c>
      <c r="G74" s="7"/>
      <c r="H74" s="7"/>
      <c r="I74" s="7"/>
      <c r="J74" s="7"/>
      <c r="K74" s="7"/>
      <c r="L74" s="7"/>
      <c r="M74" s="7"/>
      <c r="N74" s="7"/>
      <c r="O74" s="7"/>
      <c r="P74" s="7"/>
      <c r="Q74" s="7"/>
      <c r="R74" s="7"/>
      <c r="S74" s="7"/>
      <c r="T74" s="7"/>
      <c r="U74" s="7"/>
      <c r="V74" s="7"/>
      <c r="W74" s="7"/>
      <c r="X74" s="7"/>
      <c r="Y74" s="8">
        <v>21.6</v>
      </c>
      <c r="Z74" s="9"/>
      <c r="AA74" s="9"/>
      <c r="AB74" s="10">
        <v>19.440000000000001</v>
      </c>
      <c r="AC74" s="11"/>
      <c r="AD74" s="11"/>
      <c r="AE74" s="12">
        <v>0</v>
      </c>
      <c r="AF74" s="12"/>
      <c r="AG74" s="12"/>
      <c r="AH74" s="13">
        <f t="shared" ref="AH74" si="5">AB74 * AE74</f>
        <v>0</v>
      </c>
      <c r="AI74" s="14"/>
      <c r="AJ74" s="14"/>
    </row>
    <row r="75" spans="1:36" ht="67.5" customHeight="1">
      <c r="A75" s="6" t="s">
        <v>72</v>
      </c>
      <c r="B75" s="6"/>
      <c r="C75" s="6"/>
      <c r="D75" s="6"/>
      <c r="E75" s="6"/>
      <c r="F75" s="7" t="s">
        <v>80</v>
      </c>
      <c r="G75" s="7"/>
      <c r="H75" s="7"/>
      <c r="I75" s="7"/>
      <c r="J75" s="7"/>
      <c r="K75" s="7"/>
      <c r="L75" s="7"/>
      <c r="M75" s="7"/>
      <c r="N75" s="7"/>
      <c r="O75" s="7"/>
      <c r="P75" s="7"/>
      <c r="Q75" s="7"/>
      <c r="R75" s="7"/>
      <c r="S75" s="7"/>
      <c r="T75" s="7"/>
      <c r="U75" s="7"/>
      <c r="V75" s="7"/>
      <c r="W75" s="7"/>
      <c r="X75" s="7"/>
      <c r="Y75" s="8">
        <v>21</v>
      </c>
      <c r="Z75" s="8"/>
      <c r="AA75" s="8"/>
      <c r="AB75" s="10">
        <v>18.899999999999999</v>
      </c>
      <c r="AC75" s="10"/>
      <c r="AD75" s="10"/>
      <c r="AE75" s="12">
        <v>0</v>
      </c>
      <c r="AF75" s="12"/>
      <c r="AG75" s="12"/>
      <c r="AH75" s="16">
        <f t="shared" ref="AH75:AH80" si="6">AB75 * AE75</f>
        <v>0</v>
      </c>
      <c r="AI75" s="16"/>
      <c r="AJ75" s="16"/>
    </row>
    <row r="76" spans="1:36" ht="69" customHeight="1">
      <c r="A76" s="6" t="s">
        <v>73</v>
      </c>
      <c r="B76" s="6"/>
      <c r="C76" s="6"/>
      <c r="D76" s="6"/>
      <c r="E76" s="6"/>
      <c r="F76" s="7" t="s">
        <v>81</v>
      </c>
      <c r="G76" s="7"/>
      <c r="H76" s="7"/>
      <c r="I76" s="7"/>
      <c r="J76" s="7"/>
      <c r="K76" s="7"/>
      <c r="L76" s="7"/>
      <c r="M76" s="7"/>
      <c r="N76" s="7"/>
      <c r="O76" s="7"/>
      <c r="P76" s="7"/>
      <c r="Q76" s="7"/>
      <c r="R76" s="7"/>
      <c r="S76" s="7"/>
      <c r="T76" s="7"/>
      <c r="U76" s="7"/>
      <c r="V76" s="7"/>
      <c r="W76" s="7"/>
      <c r="X76" s="7"/>
      <c r="Y76" s="8">
        <v>21</v>
      </c>
      <c r="Z76" s="8"/>
      <c r="AA76" s="8"/>
      <c r="AB76" s="10">
        <v>18.899999999999999</v>
      </c>
      <c r="AC76" s="10"/>
      <c r="AD76" s="10"/>
      <c r="AE76" s="12">
        <v>0</v>
      </c>
      <c r="AF76" s="12"/>
      <c r="AG76" s="12"/>
      <c r="AH76" s="16">
        <f t="shared" si="6"/>
        <v>0</v>
      </c>
      <c r="AI76" s="16"/>
      <c r="AJ76" s="16"/>
    </row>
    <row r="77" spans="1:36" ht="68.25" customHeight="1">
      <c r="A77" s="6" t="s">
        <v>74</v>
      </c>
      <c r="B77" s="6"/>
      <c r="C77" s="6"/>
      <c r="D77" s="6"/>
      <c r="E77" s="6"/>
      <c r="F77" s="7" t="s">
        <v>82</v>
      </c>
      <c r="G77" s="7"/>
      <c r="H77" s="7"/>
      <c r="I77" s="7"/>
      <c r="J77" s="7"/>
      <c r="K77" s="7"/>
      <c r="L77" s="7"/>
      <c r="M77" s="7"/>
      <c r="N77" s="7"/>
      <c r="O77" s="7"/>
      <c r="P77" s="7"/>
      <c r="Q77" s="7"/>
      <c r="R77" s="7"/>
      <c r="S77" s="7"/>
      <c r="T77" s="7"/>
      <c r="U77" s="7"/>
      <c r="V77" s="7"/>
      <c r="W77" s="7"/>
      <c r="X77" s="7"/>
      <c r="Y77" s="8">
        <v>21</v>
      </c>
      <c r="Z77" s="8"/>
      <c r="AA77" s="8"/>
      <c r="AB77" s="10">
        <v>18.899999999999999</v>
      </c>
      <c r="AC77" s="10"/>
      <c r="AD77" s="10"/>
      <c r="AE77" s="12">
        <v>0</v>
      </c>
      <c r="AF77" s="12"/>
      <c r="AG77" s="12"/>
      <c r="AH77" s="16">
        <f t="shared" si="6"/>
        <v>0</v>
      </c>
      <c r="AI77" s="16"/>
      <c r="AJ77" s="16"/>
    </row>
    <row r="78" spans="1:36" ht="65.25" customHeight="1">
      <c r="A78" s="6" t="s">
        <v>75</v>
      </c>
      <c r="B78" s="6"/>
      <c r="C78" s="6"/>
      <c r="D78" s="6"/>
      <c r="E78" s="6"/>
      <c r="F78" s="7" t="s">
        <v>83</v>
      </c>
      <c r="G78" s="7"/>
      <c r="H78" s="7"/>
      <c r="I78" s="7"/>
      <c r="J78" s="7"/>
      <c r="K78" s="7"/>
      <c r="L78" s="7"/>
      <c r="M78" s="7"/>
      <c r="N78" s="7"/>
      <c r="O78" s="7"/>
      <c r="P78" s="7"/>
      <c r="Q78" s="7"/>
      <c r="R78" s="7"/>
      <c r="S78" s="7"/>
      <c r="T78" s="7"/>
      <c r="U78" s="7"/>
      <c r="V78" s="7"/>
      <c r="W78" s="7"/>
      <c r="X78" s="7"/>
      <c r="Y78" s="8">
        <v>21</v>
      </c>
      <c r="Z78" s="8"/>
      <c r="AA78" s="8"/>
      <c r="AB78" s="10">
        <v>18.899999999999999</v>
      </c>
      <c r="AC78" s="10"/>
      <c r="AD78" s="10"/>
      <c r="AE78" s="12">
        <v>0</v>
      </c>
      <c r="AF78" s="12"/>
      <c r="AG78" s="12"/>
      <c r="AH78" s="16">
        <f t="shared" si="6"/>
        <v>0</v>
      </c>
      <c r="AI78" s="16"/>
      <c r="AJ78" s="16"/>
    </row>
    <row r="79" spans="1:36" ht="63.75" customHeight="1">
      <c r="A79" s="6" t="s">
        <v>76</v>
      </c>
      <c r="B79" s="6"/>
      <c r="C79" s="6"/>
      <c r="D79" s="6"/>
      <c r="E79" s="6"/>
      <c r="F79" s="7" t="s">
        <v>84</v>
      </c>
      <c r="G79" s="7"/>
      <c r="H79" s="7"/>
      <c r="I79" s="7"/>
      <c r="J79" s="7"/>
      <c r="K79" s="7"/>
      <c r="L79" s="7"/>
      <c r="M79" s="7"/>
      <c r="N79" s="7"/>
      <c r="O79" s="7"/>
      <c r="P79" s="7"/>
      <c r="Q79" s="7"/>
      <c r="R79" s="7"/>
      <c r="S79" s="7"/>
      <c r="T79" s="7"/>
      <c r="U79" s="7"/>
      <c r="V79" s="7"/>
      <c r="W79" s="7"/>
      <c r="X79" s="7"/>
      <c r="Y79" s="8">
        <v>21</v>
      </c>
      <c r="Z79" s="8"/>
      <c r="AA79" s="8"/>
      <c r="AB79" s="10">
        <v>18.899999999999999</v>
      </c>
      <c r="AC79" s="10"/>
      <c r="AD79" s="10"/>
      <c r="AE79" s="12">
        <v>0</v>
      </c>
      <c r="AF79" s="12"/>
      <c r="AG79" s="12"/>
      <c r="AH79" s="16">
        <f t="shared" si="6"/>
        <v>0</v>
      </c>
      <c r="AI79" s="16"/>
      <c r="AJ79" s="16"/>
    </row>
    <row r="80" spans="1:36" ht="114" customHeight="1">
      <c r="A80" s="6" t="s">
        <v>77</v>
      </c>
      <c r="B80" s="6"/>
      <c r="C80" s="6"/>
      <c r="D80" s="6"/>
      <c r="E80" s="6"/>
      <c r="F80" s="7" t="s">
        <v>85</v>
      </c>
      <c r="G80" s="7"/>
      <c r="H80" s="7"/>
      <c r="I80" s="7"/>
      <c r="J80" s="7"/>
      <c r="K80" s="7"/>
      <c r="L80" s="7"/>
      <c r="M80" s="7"/>
      <c r="N80" s="7"/>
      <c r="O80" s="7"/>
      <c r="P80" s="7"/>
      <c r="Q80" s="7"/>
      <c r="R80" s="7"/>
      <c r="S80" s="7"/>
      <c r="T80" s="7"/>
      <c r="U80" s="7"/>
      <c r="V80" s="7"/>
      <c r="W80" s="7"/>
      <c r="X80" s="7"/>
      <c r="Y80" s="8">
        <v>17</v>
      </c>
      <c r="Z80" s="8"/>
      <c r="AA80" s="8"/>
      <c r="AB80" s="10">
        <v>15.3</v>
      </c>
      <c r="AC80" s="10"/>
      <c r="AD80" s="10"/>
      <c r="AE80" s="12">
        <v>0</v>
      </c>
      <c r="AF80" s="12"/>
      <c r="AG80" s="12"/>
      <c r="AH80" s="16">
        <f t="shared" si="6"/>
        <v>0</v>
      </c>
      <c r="AI80" s="16"/>
      <c r="AJ80" s="16"/>
    </row>
    <row r="81" spans="1:36" ht="65.25" customHeight="1">
      <c r="A81" s="6" t="s">
        <v>78</v>
      </c>
      <c r="B81" s="6"/>
      <c r="C81" s="6"/>
      <c r="D81" s="6"/>
      <c r="E81" s="6"/>
      <c r="F81" s="7" t="s">
        <v>92</v>
      </c>
      <c r="G81" s="7"/>
      <c r="H81" s="7"/>
      <c r="I81" s="7"/>
      <c r="J81" s="7"/>
      <c r="K81" s="7"/>
      <c r="L81" s="7"/>
      <c r="M81" s="7"/>
      <c r="N81" s="7"/>
      <c r="O81" s="7"/>
      <c r="P81" s="7"/>
      <c r="Q81" s="7"/>
      <c r="R81" s="7"/>
      <c r="S81" s="7"/>
      <c r="T81" s="7"/>
      <c r="U81" s="7"/>
      <c r="V81" s="7"/>
      <c r="W81" s="7"/>
      <c r="X81" s="7"/>
      <c r="Y81" s="8">
        <v>17.05</v>
      </c>
      <c r="Z81" s="8"/>
      <c r="AA81" s="8"/>
      <c r="AB81" s="10">
        <v>15.35</v>
      </c>
      <c r="AC81" s="10"/>
      <c r="AD81" s="10"/>
      <c r="AE81" s="12">
        <v>0</v>
      </c>
      <c r="AF81" s="12"/>
      <c r="AG81" s="12"/>
      <c r="AH81" s="16">
        <f>AB81 * AE81</f>
        <v>0</v>
      </c>
      <c r="AI81" s="16"/>
      <c r="AJ81" s="16"/>
    </row>
    <row r="82" spans="1:36" ht="85.5" customHeight="1">
      <c r="A82" s="6" t="s">
        <v>79</v>
      </c>
      <c r="B82" s="6"/>
      <c r="C82" s="6"/>
      <c r="D82" s="6"/>
      <c r="E82" s="6"/>
      <c r="F82" s="7" t="s">
        <v>93</v>
      </c>
      <c r="G82" s="7"/>
      <c r="H82" s="7"/>
      <c r="I82" s="7"/>
      <c r="J82" s="7"/>
      <c r="K82" s="7"/>
      <c r="L82" s="7"/>
      <c r="M82" s="7"/>
      <c r="N82" s="7"/>
      <c r="O82" s="7"/>
      <c r="P82" s="7"/>
      <c r="Q82" s="7"/>
      <c r="R82" s="7"/>
      <c r="S82" s="7"/>
      <c r="T82" s="7"/>
      <c r="U82" s="7"/>
      <c r="V82" s="7"/>
      <c r="W82" s="7"/>
      <c r="X82" s="7"/>
      <c r="Y82" s="8">
        <v>17</v>
      </c>
      <c r="Z82" s="8"/>
      <c r="AA82" s="8"/>
      <c r="AB82" s="10">
        <v>15.3</v>
      </c>
      <c r="AC82" s="10"/>
      <c r="AD82" s="10"/>
      <c r="AE82" s="12">
        <v>0</v>
      </c>
      <c r="AF82" s="12"/>
      <c r="AG82" s="12"/>
      <c r="AH82" s="16">
        <f>AB82 * AE82</f>
        <v>0</v>
      </c>
      <c r="AI82" s="16"/>
      <c r="AJ82" s="16"/>
    </row>
    <row r="83" spans="1:36" ht="27.75" customHeight="1">
      <c r="Y83" s="17" t="s">
        <v>26</v>
      </c>
      <c r="Z83" s="18"/>
      <c r="AA83" s="18"/>
      <c r="AB83" s="18"/>
      <c r="AC83" s="18"/>
      <c r="AD83" s="18"/>
      <c r="AE83" s="68">
        <f>AH11+AH12+AH13+AH18+AH20+AH27+AH31+AH36+AH37+AH38+AH39+AH40+AH41+AH42+AH43+AH44+AH45+AH46+AH47+AH48+AH49+AH50+AH51+AH52+AH53+AH54+AH55+AH56+AH57+AH58+AH59+AH60+AH62+AH61+AH63+AH67+AH72+AH73+AH74+AH75+AH76+AH77+AH78+AH79+AH80+AH81+AH82</f>
        <v>0</v>
      </c>
      <c r="AF83" s="69"/>
      <c r="AG83" s="69"/>
      <c r="AH83" s="69"/>
      <c r="AI83" s="69"/>
      <c r="AJ83" s="70"/>
    </row>
    <row r="89" spans="1:36">
      <c r="A89" s="28" t="s">
        <v>13</v>
      </c>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row>
  </sheetData>
  <mergeCells count="328">
    <mergeCell ref="AH48:AJ48"/>
    <mergeCell ref="A49:E49"/>
    <mergeCell ref="F49:X49"/>
    <mergeCell ref="Y49:AA49"/>
    <mergeCell ref="AB49:AD49"/>
    <mergeCell ref="AE49:AG49"/>
    <mergeCell ref="AH49:AJ49"/>
    <mergeCell ref="A3:G3"/>
    <mergeCell ref="H3:U3"/>
    <mergeCell ref="H4:U4"/>
    <mergeCell ref="H5:U5"/>
    <mergeCell ref="H6:U6"/>
    <mergeCell ref="AH72:AJ72"/>
    <mergeCell ref="A73:E73"/>
    <mergeCell ref="F73:X73"/>
    <mergeCell ref="Y73:AA73"/>
    <mergeCell ref="AB73:AD73"/>
    <mergeCell ref="AE73:AG73"/>
    <mergeCell ref="AH73:AJ73"/>
    <mergeCell ref="A72:E72"/>
    <mergeCell ref="F72:X72"/>
    <mergeCell ref="Y72:AA72"/>
    <mergeCell ref="AB72:AD72"/>
    <mergeCell ref="AE72:AG72"/>
    <mergeCell ref="W5:AB5"/>
    <mergeCell ref="H7:U7"/>
    <mergeCell ref="A9:AJ9"/>
    <mergeCell ref="W7:X7"/>
    <mergeCell ref="Y7:AC7"/>
    <mergeCell ref="A7:G7"/>
    <mergeCell ref="AH31:AJ35"/>
    <mergeCell ref="A1:AJ1"/>
    <mergeCell ref="A13:E17"/>
    <mergeCell ref="A18:E19"/>
    <mergeCell ref="Y13:AA17"/>
    <mergeCell ref="AB13:AD17"/>
    <mergeCell ref="AE13:AG17"/>
    <mergeCell ref="AH13:AJ17"/>
    <mergeCell ref="Y18:AA19"/>
    <mergeCell ref="AB18:AD19"/>
    <mergeCell ref="AE18:AG19"/>
    <mergeCell ref="AH18:AJ19"/>
    <mergeCell ref="F13:X17"/>
    <mergeCell ref="F18:X19"/>
    <mergeCell ref="A5:G5"/>
    <mergeCell ref="A6:G6"/>
    <mergeCell ref="A4:G4"/>
    <mergeCell ref="W4:AB4"/>
    <mergeCell ref="W3:AB3"/>
    <mergeCell ref="W6:X6"/>
    <mergeCell ref="AD7:AE7"/>
    <mergeCell ref="AC3:AJ3"/>
    <mergeCell ref="AC4:AJ4"/>
    <mergeCell ref="AC5:AJ5"/>
    <mergeCell ref="Y6:AJ6"/>
    <mergeCell ref="F20:X26"/>
    <mergeCell ref="Y67:AA71"/>
    <mergeCell ref="AB67:AD71"/>
    <mergeCell ref="AE67:AG71"/>
    <mergeCell ref="AH67:AJ71"/>
    <mergeCell ref="AB31:AD35"/>
    <mergeCell ref="A37:E37"/>
    <mergeCell ref="F37:X37"/>
    <mergeCell ref="AF7:AJ7"/>
    <mergeCell ref="A66:E66"/>
    <mergeCell ref="F66:X66"/>
    <mergeCell ref="Y66:AA66"/>
    <mergeCell ref="AB66:AD66"/>
    <mergeCell ref="AE66:AG66"/>
    <mergeCell ref="AH66:AJ66"/>
    <mergeCell ref="A20:E26"/>
    <mergeCell ref="AH41:AJ41"/>
    <mergeCell ref="A42:E42"/>
    <mergeCell ref="F42:X42"/>
    <mergeCell ref="Y42:AA42"/>
    <mergeCell ref="AB42:AD42"/>
    <mergeCell ref="AE42:AG42"/>
    <mergeCell ref="AH42:AJ42"/>
    <mergeCell ref="A41:E41"/>
    <mergeCell ref="A89:AJ89"/>
    <mergeCell ref="Y10:AA10"/>
    <mergeCell ref="AB10:AD10"/>
    <mergeCell ref="AE10:AG10"/>
    <mergeCell ref="AH10:AJ10"/>
    <mergeCell ref="F67:X71"/>
    <mergeCell ref="F27:X30"/>
    <mergeCell ref="F31:X35"/>
    <mergeCell ref="A27:E30"/>
    <mergeCell ref="A31:E35"/>
    <mergeCell ref="Y20:AA26"/>
    <mergeCell ref="Y27:AA30"/>
    <mergeCell ref="Y31:AA35"/>
    <mergeCell ref="AB20:AD26"/>
    <mergeCell ref="F10:X10"/>
    <mergeCell ref="A10:E10"/>
    <mergeCell ref="A67:E71"/>
    <mergeCell ref="AE83:AJ83"/>
    <mergeCell ref="AE20:AG26"/>
    <mergeCell ref="AH20:AJ26"/>
    <mergeCell ref="AB27:AD30"/>
    <mergeCell ref="AE27:AG30"/>
    <mergeCell ref="AH27:AJ30"/>
    <mergeCell ref="A65:AJ65"/>
    <mergeCell ref="Y83:AD83"/>
    <mergeCell ref="AE31:AG35"/>
    <mergeCell ref="Y37:AA37"/>
    <mergeCell ref="AB37:AD37"/>
    <mergeCell ref="AE37:AG37"/>
    <mergeCell ref="AH37:AJ37"/>
    <mergeCell ref="A38:E38"/>
    <mergeCell ref="F38:X38"/>
    <mergeCell ref="Y38:AA38"/>
    <mergeCell ref="AB38:AD38"/>
    <mergeCell ref="AE38:AG38"/>
    <mergeCell ref="AH38:AJ38"/>
    <mergeCell ref="AH39:AJ39"/>
    <mergeCell ref="A40:E40"/>
    <mergeCell ref="F40:X40"/>
    <mergeCell ref="Y40:AA40"/>
    <mergeCell ref="AB40:AD40"/>
    <mergeCell ref="AE40:AG40"/>
    <mergeCell ref="AH40:AJ40"/>
    <mergeCell ref="A39:E39"/>
    <mergeCell ref="F39:X39"/>
    <mergeCell ref="Y39:AA39"/>
    <mergeCell ref="AB39:AD39"/>
    <mergeCell ref="AE39:AG39"/>
    <mergeCell ref="F41:X41"/>
    <mergeCell ref="Y41:AA41"/>
    <mergeCell ref="AB41:AD41"/>
    <mergeCell ref="AE41:AG41"/>
    <mergeCell ref="AH43:AJ43"/>
    <mergeCell ref="A44:E44"/>
    <mergeCell ref="F44:X44"/>
    <mergeCell ref="Y44:AA44"/>
    <mergeCell ref="AB44:AD44"/>
    <mergeCell ref="AE44:AG44"/>
    <mergeCell ref="AH44:AJ44"/>
    <mergeCell ref="A43:E43"/>
    <mergeCell ref="F43:X43"/>
    <mergeCell ref="Y43:AA43"/>
    <mergeCell ref="AB43:AD43"/>
    <mergeCell ref="AE43:AG43"/>
    <mergeCell ref="A45:E45"/>
    <mergeCell ref="F45:X45"/>
    <mergeCell ref="Y45:AA45"/>
    <mergeCell ref="AB45:AD45"/>
    <mergeCell ref="AE45:AG45"/>
    <mergeCell ref="AH45:AJ45"/>
    <mergeCell ref="A46:E46"/>
    <mergeCell ref="F46:X46"/>
    <mergeCell ref="AH50:AJ50"/>
    <mergeCell ref="Y46:AA46"/>
    <mergeCell ref="AB46:AD46"/>
    <mergeCell ref="AE46:AG46"/>
    <mergeCell ref="AH46:AJ46"/>
    <mergeCell ref="A47:E47"/>
    <mergeCell ref="F47:X47"/>
    <mergeCell ref="Y47:AA47"/>
    <mergeCell ref="AB47:AD47"/>
    <mergeCell ref="AE47:AG47"/>
    <mergeCell ref="AH47:AJ47"/>
    <mergeCell ref="A48:E48"/>
    <mergeCell ref="F48:X48"/>
    <mergeCell ref="Y48:AA48"/>
    <mergeCell ref="AB48:AD48"/>
    <mergeCell ref="AE48:AG48"/>
    <mergeCell ref="A51:E51"/>
    <mergeCell ref="F51:X51"/>
    <mergeCell ref="Y51:AA51"/>
    <mergeCell ref="AB51:AD51"/>
    <mergeCell ref="AE51:AG51"/>
    <mergeCell ref="AH51:AJ51"/>
    <mergeCell ref="A50:E50"/>
    <mergeCell ref="F50:X50"/>
    <mergeCell ref="Y50:AA50"/>
    <mergeCell ref="AB50:AD50"/>
    <mergeCell ref="AE50:AG50"/>
    <mergeCell ref="AH52:AJ52"/>
    <mergeCell ref="A53:E53"/>
    <mergeCell ref="F53:X53"/>
    <mergeCell ref="Y53:AA53"/>
    <mergeCell ref="AB53:AD53"/>
    <mergeCell ref="AE53:AG53"/>
    <mergeCell ref="AH53:AJ53"/>
    <mergeCell ref="A52:E52"/>
    <mergeCell ref="F52:X52"/>
    <mergeCell ref="Y52:AA52"/>
    <mergeCell ref="AB52:AD52"/>
    <mergeCell ref="AE52:AG52"/>
    <mergeCell ref="AH54:AJ54"/>
    <mergeCell ref="A55:E55"/>
    <mergeCell ref="F55:X55"/>
    <mergeCell ref="Y55:AA55"/>
    <mergeCell ref="AB55:AD55"/>
    <mergeCell ref="AE55:AG55"/>
    <mergeCell ref="AH55:AJ55"/>
    <mergeCell ref="A54:E54"/>
    <mergeCell ref="F54:X54"/>
    <mergeCell ref="Y54:AA54"/>
    <mergeCell ref="AB54:AD54"/>
    <mergeCell ref="AE54:AG54"/>
    <mergeCell ref="AH56:AJ56"/>
    <mergeCell ref="A57:E57"/>
    <mergeCell ref="F57:X57"/>
    <mergeCell ref="Y57:AA57"/>
    <mergeCell ref="AB57:AD57"/>
    <mergeCell ref="AE57:AG57"/>
    <mergeCell ref="AH57:AJ57"/>
    <mergeCell ref="A56:E56"/>
    <mergeCell ref="F56:X56"/>
    <mergeCell ref="Y56:AA56"/>
    <mergeCell ref="AB56:AD56"/>
    <mergeCell ref="AE56:AG56"/>
    <mergeCell ref="AH58:AJ58"/>
    <mergeCell ref="A59:E59"/>
    <mergeCell ref="F59:X59"/>
    <mergeCell ref="Y59:AA59"/>
    <mergeCell ref="AB59:AD59"/>
    <mergeCell ref="AE59:AG59"/>
    <mergeCell ref="AH59:AJ59"/>
    <mergeCell ref="A58:E58"/>
    <mergeCell ref="F58:X58"/>
    <mergeCell ref="Y58:AA58"/>
    <mergeCell ref="AB58:AD58"/>
    <mergeCell ref="AE58:AG58"/>
    <mergeCell ref="AH64:AJ64"/>
    <mergeCell ref="A63:E63"/>
    <mergeCell ref="F63:X63"/>
    <mergeCell ref="Y63:AA63"/>
    <mergeCell ref="AB63:AD63"/>
    <mergeCell ref="AE63:AG63"/>
    <mergeCell ref="AH60:AJ60"/>
    <mergeCell ref="A62:E62"/>
    <mergeCell ref="F62:X62"/>
    <mergeCell ref="Y62:AA62"/>
    <mergeCell ref="AB62:AD62"/>
    <mergeCell ref="AE62:AG62"/>
    <mergeCell ref="AH62:AJ62"/>
    <mergeCell ref="A60:E60"/>
    <mergeCell ref="F60:X60"/>
    <mergeCell ref="Y60:AA60"/>
    <mergeCell ref="AB60:AD60"/>
    <mergeCell ref="AE60:AG60"/>
    <mergeCell ref="AH75:AJ75"/>
    <mergeCell ref="A76:E76"/>
    <mergeCell ref="F76:X76"/>
    <mergeCell ref="Y76:AA76"/>
    <mergeCell ref="AB76:AD76"/>
    <mergeCell ref="AE76:AG76"/>
    <mergeCell ref="AH76:AJ76"/>
    <mergeCell ref="A75:E75"/>
    <mergeCell ref="F75:X75"/>
    <mergeCell ref="Y75:AA75"/>
    <mergeCell ref="AB75:AD75"/>
    <mergeCell ref="AE75:AG75"/>
    <mergeCell ref="AH77:AJ77"/>
    <mergeCell ref="A78:E78"/>
    <mergeCell ref="F78:X78"/>
    <mergeCell ref="Y78:AA78"/>
    <mergeCell ref="AB78:AD78"/>
    <mergeCell ref="AE78:AG78"/>
    <mergeCell ref="AH78:AJ78"/>
    <mergeCell ref="A77:E77"/>
    <mergeCell ref="F77:X77"/>
    <mergeCell ref="Y77:AA77"/>
    <mergeCell ref="AB77:AD77"/>
    <mergeCell ref="AE77:AG77"/>
    <mergeCell ref="AH79:AJ79"/>
    <mergeCell ref="A80:E80"/>
    <mergeCell ref="F80:X80"/>
    <mergeCell ref="Y80:AA80"/>
    <mergeCell ref="AB80:AD80"/>
    <mergeCell ref="AE80:AG80"/>
    <mergeCell ref="AH80:AJ80"/>
    <mergeCell ref="A79:E79"/>
    <mergeCell ref="F79:X79"/>
    <mergeCell ref="Y79:AA79"/>
    <mergeCell ref="AB79:AD79"/>
    <mergeCell ref="AE79:AG79"/>
    <mergeCell ref="AH81:AJ81"/>
    <mergeCell ref="A82:E82"/>
    <mergeCell ref="F82:X82"/>
    <mergeCell ref="Y82:AA82"/>
    <mergeCell ref="AB82:AD82"/>
    <mergeCell ref="AE82:AG82"/>
    <mergeCell ref="AH82:AJ82"/>
    <mergeCell ref="A81:E81"/>
    <mergeCell ref="F81:X81"/>
    <mergeCell ref="Y81:AA81"/>
    <mergeCell ref="AB81:AD81"/>
    <mergeCell ref="AE81:AG81"/>
    <mergeCell ref="A36:E36"/>
    <mergeCell ref="F36:X36"/>
    <mergeCell ref="Y36:AA36"/>
    <mergeCell ref="AB36:AD36"/>
    <mergeCell ref="AE36:AG36"/>
    <mergeCell ref="AH36:AJ36"/>
    <mergeCell ref="A74:E74"/>
    <mergeCell ref="F74:X74"/>
    <mergeCell ref="Y74:AA74"/>
    <mergeCell ref="AB74:AD74"/>
    <mergeCell ref="AE74:AG74"/>
    <mergeCell ref="AH74:AJ74"/>
    <mergeCell ref="A61:E61"/>
    <mergeCell ref="F61:X61"/>
    <mergeCell ref="Y61:AA61"/>
    <mergeCell ref="AB61:AD61"/>
    <mergeCell ref="AE61:AG61"/>
    <mergeCell ref="AH61:AJ61"/>
    <mergeCell ref="AH63:AJ63"/>
    <mergeCell ref="A64:E64"/>
    <mergeCell ref="F64:X64"/>
    <mergeCell ref="Y64:AA64"/>
    <mergeCell ref="AB64:AD64"/>
    <mergeCell ref="AE64:AG64"/>
    <mergeCell ref="A11:E11"/>
    <mergeCell ref="F11:X11"/>
    <mergeCell ref="Y11:AA11"/>
    <mergeCell ref="AB11:AD11"/>
    <mergeCell ref="AE11:AG11"/>
    <mergeCell ref="AH11:AJ11"/>
    <mergeCell ref="A12:E12"/>
    <mergeCell ref="F12:X12"/>
    <mergeCell ref="Y12:AA12"/>
    <mergeCell ref="AB12:AD12"/>
    <mergeCell ref="AE12:AG12"/>
    <mergeCell ref="AH12:AJ12"/>
  </mergeCells>
  <pageMargins left="0.70866141732283472" right="0.70866141732283472" top="0.39370078740157483" bottom="0.39370078740157483" header="0" footer="0"/>
  <pageSetup paperSize="9" orientation="portrait" horizontalDpi="1200" verticalDpi="1200" r:id="rId1"/>
  <headerFooter scaleWithDoc="0" alignWithMargins="0">
    <oddHeader>&amp;R&amp;P / &amp;N</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dc:creator>
  <cp:lastModifiedBy>n.navratilova</cp:lastModifiedBy>
  <cp:lastPrinted>2020-07-08T19:18:39Z</cp:lastPrinted>
  <dcterms:created xsi:type="dcterms:W3CDTF">2020-06-17T19:36:00Z</dcterms:created>
  <dcterms:modified xsi:type="dcterms:W3CDTF">2020-07-30T11:45:51Z</dcterms:modified>
</cp:coreProperties>
</file>