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420" windowWidth="26595" windowHeight="128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E98" i="1"/>
  <c r="AH29"/>
  <c r="AH28"/>
  <c r="AH27"/>
  <c r="AH95" l="1"/>
  <c r="AH97"/>
  <c r="AH96"/>
  <c r="AH94"/>
  <c r="AH93"/>
  <c r="AH92"/>
  <c r="AH90" l="1"/>
  <c r="AH18"/>
  <c r="AH88"/>
  <c r="AH87"/>
  <c r="AH86"/>
  <c r="AH85"/>
  <c r="AH84"/>
  <c r="AH83"/>
  <c r="AH82"/>
  <c r="AH81"/>
  <c r="AH80"/>
  <c r="AH79"/>
  <c r="AH78"/>
  <c r="AH77"/>
  <c r="AH76"/>
  <c r="AH75"/>
  <c r="AH74"/>
  <c r="AH73"/>
  <c r="AH72"/>
  <c r="AH71"/>
  <c r="AH70"/>
  <c r="AH69"/>
  <c r="AH68"/>
  <c r="AH67"/>
  <c r="AH66"/>
  <c r="AH65"/>
  <c r="AH64"/>
  <c r="AH63"/>
  <c r="AH62"/>
  <c r="AH61"/>
  <c r="AH60"/>
  <c r="AH59"/>
  <c r="AH57"/>
  <c r="AH56"/>
  <c r="AH55"/>
  <c r="AH54"/>
  <c r="AH53"/>
  <c r="AH52"/>
  <c r="AH51"/>
  <c r="AH50"/>
  <c r="AH49"/>
  <c r="AH48"/>
  <c r="AH47"/>
  <c r="AH46"/>
  <c r="AH45"/>
  <c r="AH44"/>
  <c r="AH43"/>
  <c r="AH42"/>
  <c r="AH41"/>
  <c r="AH40"/>
  <c r="AH39"/>
  <c r="AH38"/>
  <c r="AH37"/>
  <c r="AH36"/>
  <c r="AH35"/>
  <c r="AH34"/>
  <c r="AH33"/>
  <c r="AH32"/>
  <c r="AH31"/>
  <c r="AH30"/>
  <c r="AH16"/>
  <c r="AH15"/>
  <c r="AH14"/>
  <c r="AH13"/>
  <c r="AH12"/>
  <c r="AH11"/>
</calcChain>
</file>

<file path=xl/sharedStrings.xml><?xml version="1.0" encoding="utf-8"?>
<sst xmlns="http://schemas.openxmlformats.org/spreadsheetml/2006/main" count="191" uniqueCount="191">
  <si>
    <t>CENOVÁ PONUKA</t>
  </si>
  <si>
    <t>Názov objednávateľa:</t>
  </si>
  <si>
    <t>Ulica a číslo:</t>
  </si>
  <si>
    <t>Mesto:</t>
  </si>
  <si>
    <t>PSČ:</t>
  </si>
  <si>
    <t>Telefonický kontakt</t>
  </si>
  <si>
    <t>IČO:</t>
  </si>
  <si>
    <t>DIČ:</t>
  </si>
  <si>
    <t>Meno a priezvisko:</t>
  </si>
  <si>
    <t>Email:</t>
  </si>
  <si>
    <t>Kontaktné údaje dodávateľa:</t>
  </si>
  <si>
    <t>Pôvodná cena s DPH</t>
  </si>
  <si>
    <t>Zľavnená cena s DPH</t>
  </si>
  <si>
    <t>Počet kusov</t>
  </si>
  <si>
    <t>Cena spolu</t>
  </si>
  <si>
    <t>Spolu k úhrade:</t>
  </si>
  <si>
    <t>Tituly pre špeciálne základné školy – vyučovací jazyk slovenský</t>
  </si>
  <si>
    <t>Učebnica z predmetu vlastiveda prináša žiakom 4. ročníka špeciálnych základných škôl s vyučovacím jazykom maďarským poznatky o ich sociálnom prostredí (škola, rodina, obec), živej a neživej prírode. Jednotlivé témy sú podané formou prístupnou pre žiakov so špeciálnymi potrebami. Texty sú jednoduché, zrozumiteľné, doplnené množstvom ilustračných obrázkov a úloh, ktoré pomáhajú pri celkovom osvojení si učiva. Učebnica je vo formáte B5 a má 144 strán.</t>
  </si>
  <si>
    <t>Učebnica vlastivedy pre žiakov 5. ročníka špeciálnych základných škôl s vyučovacím jazykom maďarským obsahuje témy rozdelené tematicky do dvoch častí – náuka o prírode (rastliny, živočíchy, neživá príroda) a náuka o spoločnosti (život ľudí v dávnej minulosti, život v rodine, orientácia na mape a v krajine). Jednotlivé témy sú spracované formou prístupnou pre žiakov so špeciálnymi potrebami. Texty sú jednoduché, zrozumiteľné, doplnené množstvom ilustračných obrázkov a úloh, ktoré pomáhajú pri celkovom osvojení si učiva. Učebnica má 128 strán a formát B5.</t>
  </si>
  <si>
    <t>Pracovný zošit z vlastivedy pre žiakov 5. ročníka špeciálnych základných škôl s vyučovacím jazykom maďarským tvorí spolu s učebnicou komplexný celok. Prostredníctvom podnetných cvičení a úloh sa žiaci naučia rozlišovať živú a neživú prírodu, poznávať rastliny a živočíchy, orientovať sa na mape a v miestnej krajine, spoznajú život ľudí v dávnej minulosti. Pracovný zošit spolu s učebnicou podporujú rozvoj kľúčových kompetencií. Formát pracovného zošita je A4 a jeho rozsah 64 strán.</t>
  </si>
  <si>
    <t>Učebnica k predmetu vlastiveda obsahuje témy rozdelené tematicky do dvoch častí – náuka o spoločnosti (Zem a jej zobrazenie, Slovenská republika, Začiatky našich národných dejín) a náuka o prírode (živá príroda, neživá príroda, poznávanie látok, porovnávanie a meranie, elektrická energia). Jednotlivé témy sú spracované formou prístupnou pre žiakov so špeciálnymi potrebami. Texty sú jednoduché, zrozumiteľné, doplnené množstvom ilustračných obrázkov a úloh, ktoré pomáhajú pri celkovom osvojení si učiva. Učebnica je určená pre žiakov 6. ročníka špeciálnych základných škôl s vyučovacím jazykom maďarským, má formát B5 a rozsah 144 strán.</t>
  </si>
  <si>
    <t>Prostredníctvom rôznych cvičení v pracovnom zošite z predmetu vlastiveda sa žiaci 6. ročníka špeciálnych základných škôl s vyučovacím jazykom maďarským oboznámia so začiatkom našich národných dejín, naučia sa orientovať na mape Slovenskej republiky, prehĺbia si svoje znalosti o človeku, získajú poznatky o niektorých horninách a nerastoch, spoznávajú vlastnosti a využitie rôznych látok, naučia sa odmerať či odvážiť rôzne predmety a látky. Pracovný zošit má formát A4 a rozsah 56 strán.</t>
  </si>
  <si>
    <t>Prostredníctvom kreatívnych úloh si žiaci 7. ročníka špeciálnych základných škôl  s vyučovacím jazykom maďarským v pracovnom zošite z dejepisu upevňujú vedomosti o minulosti od zámorských objavov po vznik Rakúsko–Uhorska. Vypracovávaním úloh sa učia práci s učebnicou, orientovať sa na časovej priamke. Úlohy k jednotlivým témam sú doplnené testami na komplexné opakovanie učiva z dejepisu. Pracovný zošit má formát A4 a rozsah 40 strán.</t>
  </si>
  <si>
    <t>Učebnica z predmetu dejepis pre žiakov 8. ročníka špeciálnej základnej školy s vyučovacím jazykom maďarským oboznamuje žiakov s historickými udalosťami 20. storočia od prvej svetovej vojny až po vznik Slovenskej republiky. Prostredníctvom obrázkov znázorňujúcich konkrétne životné situácie sa učia chápať príčiny a následky prvej a druhej svetovej vojny i studenej vojny. Učia sa čítať z historických máp, spoznajú významné historické osobnosti národných dejín. Učebnica má formát A4 a rozsah 136 strán.</t>
  </si>
  <si>
    <t>Prostredníctvom rôznorodých úloh si žiaci 8. ročníka špeciálnych základných škôl s vyučovacím jazykom maďarským v pracovnom zošite z dejepisu upevňujú vedomosti o histórii 20. storočia a osobnostiach národných dejín tohto obdobia. Vypracovávaním úloh sa učia nielen práci s učebnicou, ale si upevňujú aj schopnosť orientácie na časovej priamke. Pracovný zošit z predmetu dejepis má formát A4 a rozsah 32 strán.</t>
  </si>
  <si>
    <t>V poslednej z radu učebníc dejepisu si žiaci 9. ročníka špeciálnej základnej školy s vyučovacím jazykom maďarským zopakujú, zhrnú poznatky z predchádzajúcich ročníkov, zahŕňajúce dejiny od praveku až po súčasnosť. Pri opakovaní im pomáhajú ilustrácie, historické fotografie udalostí a osôb, historické mapy a časová priamka, učebné texty. Učebnica má rozsah 112 strán a formát A4.</t>
  </si>
  <si>
    <t>Prostredníctvom nápaditých úloh si žiaci 9. ročníka špeciálnych základných škôl s vyučovacím jazykom maďarským v pracovnom zošite z dejepisu upevňujú vedomosti o jednotlivých historických obdobiach od staroveku až po súčasnosť. Vypracovávaním úloh sa učia nielen práci s učebnicou, ale si upevňujú aj schopnosť orientácie na časovej priamke. Úlohy k jednotlivým historickým obdobiam sú doplnené testami na komplexné opakovanie učiva z dejepisu. Pracovný zošiť má rozsah 32 strán a formát A4.</t>
  </si>
  <si>
    <t>Prostredníctvom množstva ilustrácií a fotografií sa žiaci v učebnici z predmetu prírodopis oboznamujú s rastlinami a živočíchmi v ich prirodzenom prostredí (spoločenstvo vôd, lesa, lúk, polí a záhrad). Organizmy sa naučia nielen poznávať, ale naučia sa tiež niečo o ich živote a význame v prírode a pre človeka. Jednotlivé témy sú spracované s prihliadnutím na špeciálne vzdelávacie potreby žiakov 7. ročníka špeciálnych základných škôl s vyučovacím jazykom maďarským. Učebnica má formát A4 a rozsah 160 strán.</t>
  </si>
  <si>
    <t>Pracovný zošit z prírodopisu spolu s učebnicou prírodopisu pomáha žiakom 7. ročníka špeciálnych základných škôl s vyučovacím jazykom maďarským rozvíjať kľúčové kompetencie, získať a upevniť nové vedomostí o rastlinách a živočíchoch v ich prirodzenom prostredí. Pracovný zošit obsahuje množstvo kreatívnych úloh s využitím ilustrácii použitých aj v učebnici. Na konci pracovného zošita sa tiež nachádzajú predtlačené návody na žiacke pozorovania, pokusy. Formát pracovného zošita je A4, rozsah 56 strán.</t>
  </si>
  <si>
    <t>Prostredníctvom množstva ilustrácií a fotografií sprístupňuje učebnica prírodopisu žiakom 9. ročníka špeciálnych základných škôl s vyučovacím jazykom maďarským poznatky o neživej prírode, evolúcii, o životnom prostredí a ochrane prírody. Jednotlivé témy sú spracované s prihliadnutím na špeciálne vzdelávacie potreby žiakov. Učebnica má formát B5 a rozsah 96 strán.</t>
  </si>
  <si>
    <t>Pracovný zošit z prírodopisu spolu s učebnicou pomáhajú žiakom 9. ročníka špeciálnych základných škôl s vyučovacím jazykom maďarským najmä pri získavaní kompetencií z oblasti prírodovedného vzdelávania. Obsahuje množstvo kreatívnych úloh na upevnenie a preverenie vedomostí o neživej prírode, evolúcii a životnom prostredí človeka. Formát pracovného zošita je A4, jeho rozsah 40 strán.</t>
  </si>
  <si>
    <t>Prostredníctvom učebnice zemepisu žiaci 7. ročníka špeciálnej základnej školy s vyučovacím jazykom maďarským získajú základné poznatky o postavení Zeme v slnečnej sústave, naučia sa základné pojmy, ktorými sú označené objekty vesmíru, osvoja si základné informácie o Európe, naučia sa orientovať na mape Európy. Rýchlejšie osvojenie si učiva podporuje množstvo obrázkov, máp. Formát učebnice je B4, jej rozsah je 160 strán.</t>
  </si>
  <si>
    <t>Funkciou pracovného zošita zo zemepisu je poskytnúť žiakom 8. ročníka špeciálnych základných škôl s vyučovacím jazykom maďarským podklady na prácu s rôznymi druhmi máp, ktorá je dôležitou súčasťou vyučovania predmetu geografia. Prácou s rôznymi druhmi máp sa žiaci učia nielen podľa nich orientovať, ale aj získavať ďalšie geografické informácie.Rozsah pracovného zošita je 32 strán, formát A4.</t>
  </si>
  <si>
    <t>Pracovný zošit zo zemepisu tvorí s učebnicou pre 9. ročník komplexný celok. Funkciou pracovného zošita je poskytnúť žiakom 9. ročníka špeciálnych základných škôl S vyučovacím jazykom maďarským podklady na prácu s rôznymi druhmi máp. Pracovný zošit je doplnený tiež o úlohy na upevnenie vedomostí o Slovensku a jeho krajoch z geografického hľadiska. Jeho rozsah je 24 strán, formát A4.</t>
  </si>
  <si>
    <t>Učebnica z predmetu fyzika pre žiakov 7. ročníka špeciálnych základných škôl s vyučovacím jazykom maďarským zahŕňa tematické celky Vlastnosti látok a telies a Teplota, premena skupenstva látok. Prostredníctvom úloh a pokusov sa žiaci učia fyzikálne javy pozorovať, opísať, pomenovať, odmerať hodnoty fyzikálnych veličín a meranie vyhodnotiť, urobiť záznamy z pozorovaní. Učivo je spracované s prihliadnutím na špeciálne vzdelávacie potreby žiakov, doplnené o názorné obrázky a schémy. Formát učebnice je B5, jej rozsah 88 strán.</t>
  </si>
  <si>
    <t>Pracovný zošit z fyziky spolu s učebnicou prispieva k postupnému získavaniu kľúčových kompetencií žiakov 7. ročníka špeciálnych základných škôl s vyučovacím jazykom maďarským, s dôrazom na rozvoj kompetencií v prírodovednej oblasti. Prostredníctvom rôznych cvičení si žiaci upevňujú svoje vedomosti o vlastnostiach látok a telies, teplote a premene skupenstva látok. Formát pracovného zošita je A4, rozsah 48 strán.</t>
  </si>
  <si>
    <t>Učebnica z predmetu fyzika zahŕňa tematické celky Pohyb a sila a Energia. Prostredníctvom úloh a pokusov sa žiaci 8. ročníka špeciálnych základných škôl s vyučovacím jazykom maďarským učia fyzikálne javy pozorovať, opísať, skúmať príčiny ich správania, pomenovať, odmerať hodnoty fyzikálnych veličín a meranie vyhodnotiť, urobiť záznamy z pozorovaní. Učivo je spracované s prihliadnutím na špeciálne vzdelávacie potreby žiakov, doplnené o názorné obrázky a schémy.Rozsah učebnice je 104 strán, jej formát B5.</t>
  </si>
  <si>
    <t>Pracovný zošit z fyziky spolu s učebnicou prispieva k postupnému získavaniu kľúčových kompetencií žiakov 8. ročníka základných špeciálnych škôl s vyučovacím jazykom maďarským, s dôrazom na rozvoj kompetencií v prírodovednej oblasti. Prostredníctvom rôznych cvičení si žiaci upevňujú svoje vedomosti o pohybe a sile, o energii. Formát pracovného zošita j A4, rozsah 64 strán.</t>
  </si>
  <si>
    <t>Učebnica z predmetu fyzika pre žiakov 9. ročníka špeciálnych základných škôl s vyučovacím jazykom maďarským nadväzuje na predchádzajúce učebnice fyziky. Pomocou pokusov vysvetľuje magnetické a elektrické javy, poskytuje informácie o energii v prírode a v technike. Učivo je spracované s prihliadnutím na špeciálne vzdelávacie potreby žiakov, doplnené o názorné obrázky a schémy. Učebnica má rozsah 100 strán a formát B5.</t>
  </si>
  <si>
    <t>Pracovný zošity z fyziky pre žiakov 9. ročníka špeciálnych základných škôl s vyučovacím jazykom maďarským spolu s učebnicami prispievajú k postupnému získavaniu kľúčových kompetencií žiakov, s dôrazom na rozvoj kompetencií v prírodovednej oblasti. Prostredníctvom rôznych cvičení si žiaci upevňujú svoje vedomosti o magnetických a elektrických javoch, o energii v prírode a v technike. Rozsah pracovného zošita je 64, jeho formát A4.</t>
  </si>
  <si>
    <t>Učebnica z chémie poskytuje žiakom 9. ročníka špeciálnych základných škôl s vyučovacím jazykom maďarským základné poznatky o chemických prvkoch a vybraných skupinách anorganických a organických látok, o ich vlastnostiach, význame a použití v každodennom živote. Prostredníctvom jednoduchých návodov si osvojujú základné zručnosti súvisiace s pozorovaním a pokusom, osvojujú si pravidlá bezpečnosti pri práci v chemickom laboratóriu. Formát učebnice je B5, jej rozsah 152 strán.</t>
  </si>
  <si>
    <t>Pracovný zošit z chémie svojimi cvičeniami a úlohami pomáha spolu s učebnicou pri rozvoji kľúčových kompetencií v prírodovednej oblasti. Prostredníctvom pracovného zošita si žiaci 9. ročníka špeciálnych základných škôl s vyučovacím jazykom maďarským upevňujú svoje vedomosti o rôznych chemických prvkoch a zlúčeninách, o ich význame a použití v každodennom živote a ich bezpečnom využívaní. Pracovný zošit má 40 strán, jeho formát je A4.</t>
  </si>
  <si>
    <t>Šlabikár pre 1. ročník špeciálnych základných škôl (variant b)</t>
  </si>
  <si>
    <t>Šlabikár pre 2. ročník špeciálnych základných škôl (variant b)</t>
  </si>
  <si>
    <t>Šlabikár pre 3. ročník špeciálnych základných škôl (variant b)</t>
  </si>
  <si>
    <t>Šlabikár pre 4. ročník špeciálnych základných škôl (variant b)</t>
  </si>
  <si>
    <t>Šlabikár pre 5. ročník špeciálnych základných škôl (variant b)</t>
  </si>
  <si>
    <t>Šlabikár pre 6. ročník špeciálnych základných škôl (variant b)</t>
  </si>
  <si>
    <t>Vlastiveda pre 5. ročník špeciálnych základných škôl – učebnica</t>
  </si>
  <si>
    <t>Vlastiveda pre 5. ročník špeciálnych základných škôl – pracovný zošit</t>
  </si>
  <si>
    <t>Vlastiveda pre 6. ročník špeciálnych základných škôl – učebnica</t>
  </si>
  <si>
    <t>Vlastiveda pre 6. ročník špeciálnych základných škôl – pracovný zošit</t>
  </si>
  <si>
    <t>Dejepis pre 7. ročník špeciálnych základných škôl – učebnica</t>
  </si>
  <si>
    <t>Dejepis pre 7. ročník špeciálnych základných škôl – pracovný zošit</t>
  </si>
  <si>
    <t>Dejepis pre 8. ročník špeciálnych základných škôl – učebnica</t>
  </si>
  <si>
    <t>Dejepis pre 8. ročník špeciálnych základných škôl – pracovný zošit</t>
  </si>
  <si>
    <t>Dejepis pre 9. ročník špeciálnych základných škôl – učebnica</t>
  </si>
  <si>
    <t>Dejepis pre 9. ročník špeciálnych základných škôl – pracovný zošit</t>
  </si>
  <si>
    <t>Zemepis pre 7. ročník špeciálnych základných škôl – učebnica</t>
  </si>
  <si>
    <t>Zemepis pre 7. ročník špeciálnych základných škôl – pracovný zošit</t>
  </si>
  <si>
    <t>Zemepis pre 8. ročník špeciálnych základných škôl – učebnica</t>
  </si>
  <si>
    <t>Zemepis pre 8. ročník špeciálnych základných škôl – pracovný zošit</t>
  </si>
  <si>
    <t>Zemepis pre 9. ročník špeciálnych základných škôl – učebnica</t>
  </si>
  <si>
    <t>Zemepis pre 9. ročník špeciálnych základných škôl – pracovný zošit</t>
  </si>
  <si>
    <t>Fyzika pre 7. ročník špeciálnych základných škôl – učebnica</t>
  </si>
  <si>
    <t>Fyzika pre 7. ročník špeciálnych základných škôl – pracovný zošit</t>
  </si>
  <si>
    <t>Fyzika pre 8. ročník špeciálnych základných škôl – učebnica</t>
  </si>
  <si>
    <t>Fyzika pre 8. ročník špeciálnych základných škôl – pracovný zošit</t>
  </si>
  <si>
    <t>Fyzika pre 9. ročník špeciálnych základných škôl – učebnica</t>
  </si>
  <si>
    <t>Fyzika pre 9. ročník špeciálnych základných škôl – pracovný zošit</t>
  </si>
  <si>
    <t>Chémia pre 9. ročník špeciálnych základných škôl – pracovný zošit</t>
  </si>
  <si>
    <t>Tituly pre špeciálne základné školy – vyučovací jazyk maďarský</t>
  </si>
  <si>
    <t>Vlastiveda pre 4. ročník špeciálnych základných škôl s vyučovacím jazykom maďarským – učebnica</t>
  </si>
  <si>
    <t>Vlastiveda pre 4. ročník špeciálnych základných škôl s vyučovacím jazykom maďarským – pracovné listy</t>
  </si>
  <si>
    <t>Vlastiveda pre 5. ročník špeciálnych základných škôl s vyučovacím jazykom maďarským – učebnica</t>
  </si>
  <si>
    <t>Vlastiveda pre 5. ročník špeciálnych základných škôl s vyučovacím jazykom maďarským – pracovný zošit</t>
  </si>
  <si>
    <t>Vlastiveda pre 6. ročník špeciálnych základných škôl s vyučovacím jazykom maďarským – učebnica</t>
  </si>
  <si>
    <t>Vlastiveda pre 6. ročník špeciálnych základných škôl s vyučovacím jazykom maďarským – pracovný zošit</t>
  </si>
  <si>
    <t>Dejepis pre 7. ročník špeciálnych základných škôl s vyučovacím jazykom maďarským – učebnica</t>
  </si>
  <si>
    <t>Dejepis pre 7. ročník špeciálnych základných škôl s vyučovacím jazykom maďarským – pracovný zošit</t>
  </si>
  <si>
    <t>Dejepis pre 8. ročník špeciálnych základných škôl s vyučovacím jazykom maďarským – učebnica</t>
  </si>
  <si>
    <t>Dejepis pre 8. ročník špeciálnych základných škôl s vyučovacím jazykom maďarským – pracovný zošit</t>
  </si>
  <si>
    <t>Dejepis pre 9. ročník špeciálnych základných škôl s vyučovacím jazykom maďarským – učebnica</t>
  </si>
  <si>
    <t>Dejepis pre 9. ročník špeciálnych základných škôl s vyučovacím jazykom maďarským – pracovný zošit</t>
  </si>
  <si>
    <t>Zemepis pre 7. ročník špeciálnych základných škôl s vyučovacím jazykom maďarským – učebnica</t>
  </si>
  <si>
    <t>Zemepis pre 7. ročník špeciálnych základných škôl s vyučovacím jazykom maďarským – pracovný zošit</t>
  </si>
  <si>
    <t>Zemepis pre 8. ročník špeciálnych základných škôl s vyučovacím jazykom maďarským – učebnica</t>
  </si>
  <si>
    <t>Zemepis pre 8. ročník špeciálnych základných škôl s vyučovacím jazykom maďarským – pracovný zošit</t>
  </si>
  <si>
    <t>Zemepis pre 9. ročník špeciálnych základných škôl s vyučovacím jazykom maďarským – učebnica</t>
  </si>
  <si>
    <t>Zemepis pre 9. ročník špeciálnych základných škôl s vyučovacím jazykom maďarským – pracovný zošit</t>
  </si>
  <si>
    <t>Fyzika pre 7. ročník špeciálnych základných škôl s vyučovacím jazykom maďarským – učebnica</t>
  </si>
  <si>
    <t>Fyzika pre 7. ročník špeciálnych základných škôl s vyučovacím jazykom maďarským – pracovný zošit</t>
  </si>
  <si>
    <t>Fyzika pre 8. ročník špeciálnych základných škôl s vyučovacím jazykom maďarským – učebnica</t>
  </si>
  <si>
    <t>Fyzika pre 8. ročník špeciálnych základných škôl s vyučovacím jazykom maďarským – pracovný zošit</t>
  </si>
  <si>
    <t>Fyzika pre 9. ročník špeciálnych základných škôl s vyučovacím jazykom maďarským – učebnica</t>
  </si>
  <si>
    <t>Fyzika pre 9. ročník špeciálnych základných škôl s vyučovacím jazykom maďarským – pracovný zošit</t>
  </si>
  <si>
    <t>Chémia pre 9. ročník špeciálnych základných škôl s vyučovacím jazykom maďarským – učebnica</t>
  </si>
  <si>
    <t>Chémia pre 9. ročník špeciálnych základných škôl s vyučovacím jazykom maďarským – pracovný zošit</t>
  </si>
  <si>
    <t>V šlabikári si žiaci 1. ročníka špeciálnych základných škôl pomocou obrázkov a príbehov  rozvíjajú svoje komunikačné zručnosti, začínajú si osvojovať prvé písmená abecedy. Učebnica je určená pre 1. ročník špeciálnej základnej školy pre žiakov s mentálnym postihnutím, vzdelávací variant B. Počet strán 32. Formát A4.</t>
  </si>
  <si>
    <t>V šlabikári si žiaci postupne osvojujú ďalšie písmená abecedy, učia sa čítať prvé slabiky. V záhlaví každej strany je uvedená preberaná téma a mesiac, kedy by mala byť preberaná. Na konci učebnice sa nachádza metodika pri nácviku čítania slabiky. Učebnica je určená pre 2. ročník špeciálnej základnej školy pre žiakov s mentálnym postihnutím, vzdelávací variant B. Počet strán 36. Formát A4.</t>
  </si>
  <si>
    <t>V šlabikári si žiaci upevnia svoje vedomosti z čítania hlások, slabík a slov, učia sa čítať jednoduché vety. Postupne spoznávajú aj tvary písaných hlások, nacvičujú si čítanie a písanie slabík, učia sa čítať a písať nové hlásky. V závere učebnice sa nachádza metodika nácviku čítania písmen, slabík a slov. Učebnica vo formáte A4, s počtom strán 52 je určená pre žiakov 3. ročníka špeciálnej základnej školy pre žiakov s mentálnym postihnutím, vzdelávací variant B.</t>
  </si>
  <si>
    <t>Prostredníctvom šlabikára si žiaci upevňujú čítanie známych slabík a jednoduchých viet, spoznávajú nové hlásky. Na konci učebnice sú uvedené pomocné motorické znaky na vyvodenie niektorých písmen. Šlabikár je používaný ako učebnica pre 5. ročník špeciálnej základnej školy pre žiakov s mentálnym postihnutím, vzdelávací variant B. Počet strán 56. Formát A4.</t>
  </si>
  <si>
    <t>Učebnica vlastivedy pre žiakov 5. ročníka špeciálnych základných škôl obsahuje témy rozdelené tematicky do dvoch častí – náuka o prírode (rastliny, živočíchy, neživá príroda) a náuka o spoločnosti (život ľudí v dávnej minulosti, život v rodine, orientácia na mape a v krajine). Jednotlivé témy sú spracované formou prístupnou pre žiakov so špeciálnymi potrebami. Texty sú jednoduché, zrozumiteľné, doplnené množstvom ilustračných obrázkov a úloh, ktoré pomáhajú pri celkovom osvojení si učiva. Učebnica ma 128 strán a formát B5.</t>
  </si>
  <si>
    <t>Pracovný zošit z vlastivedy pre žiakov 5. ročníka špeciálnych základných škôl tvorí spolu s učebnicou komplexný celok. Prostredníctvom podnetných cvičení a úloh sa žiaci naučia rozlišovať živú a neživú prírodu, poznávať rastliny a živočíchy, orientovať sa na mape a v miestnej krajine, spoznajú život ľudí v dávnej minulosti. Pracovný zošit spolu s učebnicou podporujú rozvoj kľúčových kompetencií. Formát pracovného zošita je A4 a jeho rozsah je 64 strán.</t>
  </si>
  <si>
    <t>Učebnica k predmetu vlastiveda obsahuje témy rozdelené tematicky do dvoch častí – náuka o spoločnosti (Zem a jej zobrazenie, Slovenská republika, Začiatky našich národných dejín) a náuka o prírode (živá príroda, neživá príroda, poznávanie látok, porovnávanie a meranie, elektrická energia). Jednotlivé témy sú spracované formou prístupnou pre žiakov so špeciálnymi potrebami. Texty sú jednoduché, zrozumiteľné, doplnené množstvom ilustračných obrázkov a úloh, ktoré pomáhajú pri celkovom osvojení si učiva. Učebnica je určená pre žiakov 6. ročníka špeciálnych základných škôl, má formát B5 a rozsah 144 strán.</t>
  </si>
  <si>
    <t>Prostredníctvom rôznych cvičení v pracovnom zošite z predmetu vlastiveda sa žiaci 6. ročníka špeciálnych základných škôl oboznámia so začiatkom našich národných dejín, naučia sa orientovať na mape Slovenskej republiky, prehĺbia si svoje znalosti o človeku, získajú poznatky o niektorých horninách a nerastoch, spoznávajú vlastnosti a využitie rôznych látok, naučia sa odmerať či odvážiť rôzne predmety a látky. Pracovný zošit má formát A4 a rozsah 56 strán.</t>
  </si>
  <si>
    <t xml:space="preserve">Učebnica z dejepisu pre žiakov 7. ročníka špeciálnych základných škôl nadväzuje svojím obsahom na učebnice vlastivedy. Prostredníctvom krátkych textov a množstva ilustrácií spoznávajú žiaci historické udalosti a osobnosti z histórie našich národných dejín od 15. do 19. storočia. Pre lepšiu orientáciu žiakov o preberaných udalostiach sa nachádza na dolnom okraji strany časová priamka, na ktorej je označené preberané obdobie histórie. Učebnica ma formát A4 a rozsah 136 strán. </t>
  </si>
  <si>
    <t>Prostredníctvom kreatívnych úloh si žiaci 7. ročníka špeciálnych základných škôl v pracovnom zošite z dejepisu upevňujú vedomosti o minulosti od zámorských objavov po vznik Rakúsko–Uhorska. Vypracovávaním úloh sa učia práci s učebnicou, orientovať sa na časovej priamke. Úlohy k jednotlivým témam sú doplnené testami na komplexné opakovanie učiva z dejepisu. Pracovný zošit má formát A4 a rozsah 40 strán.</t>
  </si>
  <si>
    <t>Učebnica z predmetu dejepis pre žiakov 8. ročníka špeciálnej základnej školy oboznamuje žiakov s historickými udalosťami 20. storočia od prvej svetovej vojny až po vznik Slovenskej republiky. Prostredníctvom obrázkov znázorňujúcich konkrétne životné situácie sa učia chápať príčiny a následky prvej a druhej svetovej vojny i studenej vojny. Učia sa čítať z historických máp, spoznávajú významné historické osobnosti národných dejín. Učebnica má formát A4 a rozsah 136 strán.</t>
  </si>
  <si>
    <t>Prostredníctvom rôznorodých úloh si žiaci 8. ročníka špeciálnych základných škôl v pracovnom zošite z dejepisu upevňujú vedomosti o histórii 20. storočia a osobnostiach národných dejín tohto obdobia. Vypracovávaním úloh sa učia nielen práci s učebnicou, ale si upevňujú aj schopnosť orientácie na časovej priamke. Pracovný zošit z predmetu dejepis má formát A4 a rozsah 32 strán.</t>
  </si>
  <si>
    <t>V poslednej z radu učebníc dejepisu si žiaci 9. ročníka špeciálnej základnej školy zopakujú, zhrnú poznatky z predchádzajúcich ročníkov, zahŕňajúce dejiny od praveku až po súčasnosť. Pri opakovaní im pomáhajú ilustrácie, historické fotografie udalostí a osôb, historické mapy a časová priamka, učebné texty. Učebnica má rozsah 112 strán a formát A4.</t>
  </si>
  <si>
    <t>Prostredníctvom nápaditých úloh si žiaci 9. ročníka špeciálnych základných škôl v pracovnom zošite z dejepisu upevňujú vedomosti o jednotlivých historických obdobiach od staroveku až po súčasnosť. Vypracovávaním úloh sa učia nielen práci s učebnicou, ale si upevňujú aj schopnosť orientácie na časovej priamke. Úlohy k jednotlivým historickým obdobiam sú doplnené testami na komplexné opakovanie učiva z dejepisu. Pracovný zošiť má rozsah 32 strán a formát A4.</t>
  </si>
  <si>
    <t>Pracovný zošit z prírodopisu spolu s učebnicou prírodopisu pomáha žiakom 7. ročníka špeciálnych základných škôl rozvíjať kľúčové kompetencie, získať a upevniť nové vedomostí o rastlinách a živočíchoch v ich prirodzenom prostredí. Pracovný zošit obsahuje množstvo kreatívnych úloh s využitím ilustrácii použitých aj v učebnici. Na konci pracovného zošita sa tiež nachádzajú predtlačené návody na žiacke pozorovania, pokusy. Formát pracovného zošita je A4, rozsah 56 strán.</t>
  </si>
  <si>
    <t>Prostredníctvom množstva ilustrácií a fotografií sprístupňuje učebnica prírodopisu žiakom 9. ročníka špeciálnych základných škôl poznatky o neživej prírode, evolúcii, o životnom prostredí a ochrane prírody. Jednotlivé témy sú spracované s prihliadnutím na špeciálne vzdelávacie potreby žiakov. Učebnica má formát B5 a rozsah 96 strán.</t>
  </si>
  <si>
    <t>Pracovný zošit z prírodopisu spolu s učebnicou pomáhajú žiakom 9. ročníka špeciálnych základných škôl najmä pri získavaní kompetencií z oblasti prírodovedného vzdelávania. Obsahuje množstvo kreatívnych úloh na upevnenie a preverenie vedomostí o neživej prírode, evolúcii a životnom prostredí človeka. Formát pracovného zošita je A4, jeho rozsah 40 strán.</t>
  </si>
  <si>
    <t>Prostredníctvom učebnice zemepisu žiaci 7. ročníka špeciálnej základnej školy získajú základné poznatky o postavení Zeme v slnečnej sústave, naučia sa základné pojmy, ktorými sú označené objekty vesmíru, osvoja si základné informácie o Európe, naučia sa orientovať na mape Európy. Rýchlejšie osvojenie si učiva podporuje množstvo obrázkov a máp. Formát učebnice je B4, jej rozsah je 160 strán.</t>
  </si>
  <si>
    <t>Učebnica zo zemepisu pre žiakov 8. ročníka špeciálnych základných škôl po formálnej a obsahovej stránke nadväzuje na učebnicu zemepisu pre 7. ročník. Žiaci sa naučia pomenovať oceány a svetadiely, získajú poznatky o geografickej polohe, prírodných podmienkach, obyvateľstve, hospodárstve jednotlivých svetadielov. Naučia sa pracovať s rôznymi druhmi máp a vyhľadávať v nich potrebné informácie. Učebnica má rozsah 160 strán a formát B4.</t>
  </si>
  <si>
    <t>Funkciou pracovného zošita zo zemepisu je poskytnúť žiakom 8. ročníka špeciálnych základných škôl podklady na prácu s rôznymi druhmi máp, ktorá je dôležitou súčasťou vyučovania predmetu geografia. Prácou s rôznymi druhmi máp sa žiaci učia nielen podľa nich orientovať, ale aj získavať ďalšie geografické informácie. Rozsah pracovného zošita je 32 strán, formát A4.</t>
  </si>
  <si>
    <t>Prostredníctvom učebnice zemepisu si žiaci 9. ročníka špeciálnych základných škôl postupne zopakujú poznatky o vzniku a vývoji Zeme, jednotlivých svetadieloch vrátane Európy, získajú základné vedomosti o svojej vlasti, regióne, v ktorom žijú, kultúre a národnej identite v európskom priestore. Zdokonalia sa v práci s rôznymi druhmi máp. Formát učebnice je B4 a jej rozsah 112 strán</t>
  </si>
  <si>
    <t>Pracovný zošit zo zemepisu tvorí s učebnicou pre 9. ročník komplexný celok. Funkciou pracovného zošita je poskytnúť žiakom 9. ročníka špeciálnych základných škôl podklady na prácu s rôznymi druhmi máp. Pracovný zošit je doplnený tiež o úlohy na upevnenie vedomostí o Slovensku a jeho krajoch z geografického hľadiska. Jeho rozsah je 24 strán, formát A4.</t>
  </si>
  <si>
    <t>Učebnica z predmetu fyzika pre žiakov 7. ročníka špeciálnych základných škôl zahŕňa tematické celky Vlastnosti látok a telies a Teplota, premena skupenstva látok. Prostredníctvom úloh a pokusov sa žiaci učia fyzikálne javy pozorovať, opísať, pomenovať, odmerať hodnoty fyzikálnych veličín a meranie vyhodnotiť, urobiť záznamy z pozorovaní. Učivo je spracované s prihliadnutím na špeciálne vzdelávacie potreby žiakov, doplnené o názorné obrázky a schémy. Formát učebnice je B5, jej rozsah 88 strán.</t>
  </si>
  <si>
    <t>Pracovný zošit z fyziky spolu s učebnicou prispieva k postupnému získavaniu kľúčových kompetencií žiakov 7. ročníka špeciálnych základných škôl, s dôrazom na rozvoj kompetencií v prírodovednej oblasti. Prostredníctvom rôznych cvičení si žiaci upevňujú svoje vedomosti o vlastnostiach látok a telies, teplote a premene skupenstva látok. Formát pracovného zošita je A4, rozsah 48 strán.</t>
  </si>
  <si>
    <t>Učebnica z predmetu fyzika zahŕňa tematické celky Pohyb a sila a Energia. Prostredníctvom úloh a pokusov sa žiaci 8. ročníka špeciálnych základných škôl učia fyzikálne javy pozorovať, opísať, skúmať príčiny ich správania, pomenovať, odmerať hodnoty fyzikálnych veličín a meranie vyhodnotiť, urobiť záznamy z pozorovaní. Učivo je spracované s prihliadnutím na špeciálne vzdelávacie potreby žiakov, doplnené o názorné obrázky a schémy. Rozsah učebnice je 104 strán, jej formát B5.</t>
  </si>
  <si>
    <t>Pracovný zošit z fyziky spolu s učebnicou prispieva k postupnému získavaniu kľúčových kompetencií žiakov 8. ročníka základných špeciálnych škôl, s dôrazom na rozvoj kompetencií v prírodovednej oblasti. Prostredníctvom rôznych cvičení si žiaci upevňujú svoje vedomosti o pohybe a sile, o energii. Formát pracovného zošita j A4, rozsah 64 strán.</t>
  </si>
  <si>
    <t>Učebnica z predmetu fyzika pre žiakov 9. ročníka špeciálnych základných škôl nadväzuje na predchádzajúce učebnice fyziky. Pomocou pokusov vysvetľuje magnetické a elektrické javy, poskytuje informácie o energii v prírode a v technike. Učivo je spracované s prihliadnutím na špeciálne vzdelávacie potreby žiakov, doplnené o názorné obrázky a schémy. Učebnica má rozsah 100 strán a formát B5.</t>
  </si>
  <si>
    <t>Pracovný zošity z fyziky pre žiakov 9. ročníka špeciálnych základných škôl spolu s učebnicami prispievajú k postupnému získavaniu kľúčových kompetencií žiakov, s dôrazom na rozvoj kompetencií v prírodovednej oblasti. Prostredníctvom rôznych cvičení si žiaci upevňujú svoje vedomosti o magnetických a elektrických javoch, o energii v prírode a v technike. Rozsah pracovného zošita je 64, jeho formát A4.</t>
  </si>
  <si>
    <t>Chémia pre 9. ročník špeciálnych základných škôl – učebnica</t>
  </si>
  <si>
    <t>Učebnica z chémie poskytuje žiakom 9. ročníka špeciálnych základných škôl základné poznatky o chemických prvkoch a vybraných skupinách anorganických a organických látok, o ich vlastnostiach, význame a použití v každodennom živote. Prostredníctvom jednoduchých návodov si osvojujú základné zručnosti súvisiace s pozorovaním a pokusom, osvojujú si pravidlá bezpečnosti pri práci v chemickom laboratóriu. Formát učebnice je B5, jej rozsah 152 strán.</t>
  </si>
  <si>
    <t>Pracovný zošit z chémie svojimi cvičeniami a úlohami pomáha spolu s učebnicou pri rozvoji kľúčových kompetencií v prírodovednej oblasti. Prostredníctvom pracovného zošita si žiaci 9. ročníka špeciálnych základných škôl upevňujú svoje vedomosti o rôznych chemických prvkoch a zlúčeninách, o ich význame a použití v každodennom živote a ich bezpečnom využívaní. Pracovný zošit má 40 strán, jeho formát je A4.</t>
  </si>
  <si>
    <t xml:space="preserve">Učebnica z dejepisu pre žiakov 7. ročníka špeciálnych základných škôl s vyučovacím jazykom maďarským nadväzuje svojím obsahom na učebnice vlastivedy. Prostredníctvom krátkych textov a množstva ilustrácií poznávajú žiaci historické udalosti a osobnosti z histórie našich národných dejín od 15. do 19. storočia. Pre lepšiu orientáciu žiakov o preberaných udalostiach sa nachádza na dolnom okraji strany časová priamka, na ktorej je označené preberané obdobie histórie. Učebnica ma formát A4 a rozsah 136 strán. </t>
  </si>
  <si>
    <t>Učebnica zo zemepisu pre žiakov 8. ročníka špeciálnych základných škôl s vyučovacím jazykom maďarským po formálnej a obsahovej stránke nadväzuje na učebnicu zemepisu pre 7. ročník. Žiaci sa naučia pomenovať oceány a svetadiely, získajú poznatky o geografickej polohe, prírodných podmienkach, obyvateľstve, hospodárstve jednotlivých svetadielov. Naučia sa pracovať s rôznymi druhmi máp a vyhľadávať v nich potrebné informácie. Učebnica má rozsah 160 strán a formát B4.</t>
  </si>
  <si>
    <t>Opis</t>
  </si>
  <si>
    <t>Objednávateľ</t>
  </si>
  <si>
    <t>Kontaktná osoba</t>
  </si>
  <si>
    <t>Prostredníctvom množstva ilustrácií a fotografií sa žiaci v učebnici z predmetu prírodopis oboznamujú s rastlinami a živočíchmi v ich prirodzenom prostredí (spoločenstvo vôd, lesa, lúk, polí a záhrad). Organizmy sa naučia nielen poznávať, ale naučia sa tiež niečo o ich živote a význame v prírode a pre človeka. Jednotlivé témy sú spracované s prihliadnutím na špeciálne vzdelávacie potreby žiakov 7. ročníka špeciálnych základných škôl. Učebnica má formát A4 a rozsah 160 strán.</t>
  </si>
  <si>
    <t>Pracovný zošit zo zemepisu pre 7. ročník špeciálnych základných škôl tvorí s učebnicou komplexný celok. Funkciou pracovného zošita je poskytnúť žiakom podklady na prácu s rôznymi druhmi máp, ktorá je dôležitou súčasťou vyučovania predmetu geografia. Prácou s rôznymi druhmi máp sa žiaci učia nielen podľa nich orientovať, ale aj získavať ďalšie geografické informácie. Formát pracovného zošita je A4, rozsah 32 strán.</t>
  </si>
  <si>
    <t>Prostredníctvom kreatívnych úloh z pracovných listov z predmetu vlastiveda sa žiaci 4. ročníka špeciálnych základných škôl s vyučovacím jazykom maďarským naučia orientovať v priestore (škola) a čase, v príbuzenských vzťahoch v rodine, poznávať svoju obec a okolitú krajinu, pozorovať premeny prírody počas ročných období, rozvíjať pozitívny vzťah ku krajine a spoločnosti, v ktorej žijú. Pracovné listy majú formát A4 a je ich 32.</t>
  </si>
  <si>
    <t>Pracovný zošit zo zemepisu pre 7. ročník špeciálnych základných škôl s vyučovacím jazykom maďarským tvorí s učebnicou komplexný celok. Funkciou pracovného zošita je poskytnúť žiakom podklady na prácu s rôznymi druhmi máp, ktorá je dôležitou súčasťou vyučovania predmetu geografia. Prácou s rôznymi druhmi máp sa žiaci učia nielen podľa nich orientovať, ale aj získavať ďalšie geografické informácie.  Formát pracovného zošita je A4, rozsah 32 strán.</t>
  </si>
  <si>
    <t xml:space="preserve">Prostredníctvom učebnice zemepisu si žiaci 9. ročníka špeciálnych základných škôl s vyučovacím jazykom maďarským postupne zopakujú poznatky o vzniku a vývoji Zeme, jednotlivých svetadieloch vrátane Európy, získajú základné vedomosti o svojej vlasti, regióne, v ktorom žijú, kultúre a národnej identite v európskom priestore. Zdokonalia sa v práci s rôznymi druhmi máp. Formát učebnice je B4 a jej rozsah 112 strán.  </t>
  </si>
  <si>
    <t>Kuliferdo – Spoluhlásky 1</t>
  </si>
  <si>
    <t>Chémia pre 9. ročník ZŠ pre žiakov so sluchovým postihnutím</t>
  </si>
  <si>
    <t>Učebnica chémie pre žiakov 9. ročníka ZŠ so sluchovým postihnutím sa venuje chemickým výpočtom, redoxným chemickým reakciám, chémii uhľovodíkov a ich derivátov, biolátkam a tiež vlastnostiam a významu materiálov využívaných v bežnom živote – plasty, syntetické vlákna, mydlá, kozmetické prípravky, hnojivá a pesticídy. Prináša návody na laboratórne práce a pravidlá bezpečnej práce v chemickom laboratóriu. Súčasťou sú tiež príslušné posunky súvisiace s preberaným učivom. Má formát A4 a 72 strán.</t>
  </si>
  <si>
    <t>Tituly pre žiakov ZŠ so sluchovým postihnutím</t>
  </si>
  <si>
    <t>Tituly pre žiakov ZŠ so zrakovým postihnutím</t>
  </si>
  <si>
    <t>Biológia pre 5. ročník ZŠ pre žiakov so zrakovým postihnutím (PREPIS DO BRAILLOVHO PÍSMA)</t>
  </si>
  <si>
    <t>Biológia pre 6. ročník ZŠ a 1. ročník gymnázia s osemročným štúdiom pre žiakov so zrakovým postihnutím (PREPIS DO BRAILLOVHO PÍSMA)</t>
  </si>
  <si>
    <t>Chémia pre 7. ročník ZŠ a 2. ročník gymnázia s osemročným štúdiom pre nevidiacich žiakov a žiakov so zvyškami zraku (PREPIS DO BRAILLOVHO PÍSMA) 2 zväzky</t>
  </si>
  <si>
    <t>Chémia pre 8. ročník ZŠ a 3. ročník gymnázia s osemročným štúdiom (PREPIS DO BRAILLOVHO PÍSMA)</t>
  </si>
  <si>
    <t>Fyzika pre 6. ročník ZŠ a 1. ročník gymnázií s osemročným štúdiom pre žiakov so zrakovým postihnutím (PREPIS DO BRAILLOVHO PÍSMA)</t>
  </si>
  <si>
    <t>Učebnica pre nevidiacich žiakov je modifikáciou učebnice biológie pre 5. ročník ZŠ. Je orientovaná na poznávanie jednotlivých organizmov v ich prirodzenom prostredí - les, voda, lúka, pole. Pozornosť je venovaná nielen poznatkom o stavbe tela organizmov, ale aj ich základným životným prejavom, vzájomným vzťahom medzi organizmami (potravinové reťazce), vzťahom k prostrediu a človeku (chránené organizmy, liečivé/ jedovaté rastliny). Učebné texty sú prepísané do Braillovho písma a doplnené reliéfnymi obrázkami. Učebnicu tvoria 2 zväzky vo formáte 32 x 25 cm.</t>
  </si>
  <si>
    <t>Učebnica pre nevidiacich žiakov je modifikáciou učebnice biológie pre 6. ročník základnej školy a 1. ročník gymnázií s osemročným štúdiom. Učebnica nadväzuje svojím obsahom na učivo 5. ročníka tematickým celkom Život s človekom a v ľudských sídlach s poznávaním vonkajších znakov organizmov. Ostatné tematické celky sú obsahovo zamerané na vnútornú stavbu bunky, rastlín a húb a bezstavovcov. Učivo je doplnené množstvom názorných ilustrácií, zaujímavostí, otázok a úloh rôznych kognitívnych úrovní i námetmi na praktické aktivity. Učebné texty sú prepísané do Braillovho písma a doplnené reliéfnymi obrázkami vybraných organizmov. Učebnicu tvoria 3 zväzky vo formáte 32 x 25 cm.</t>
  </si>
  <si>
    <t>Biológia pre 7. ročník ZŠ a 2. ročník gymnázia s osemročným štúdiom pre žiakov so zrakovým postihnutím (PREPIS DO BRAILLOVHO PÍSMA)</t>
  </si>
  <si>
    <t xml:space="preserve">Učebnica pre nevidiacich žiakov je modifikáciou učebnice biológie pre 7. ročník základnej školy a 2. ročník gymnázií s osemročným štúdiom. Obsahuje dva tematické celky: Vnútorná stavba tela stavovcov a Človek a jeho telo, ktoré sú v závere doplnené o kapitolu Zdravie a život človeka. Prvý tematický celok sa zameriava na poznávanie organizmov podľa vnútorných znakov. Duhý sa zameriava na vnútornú stavbu a funkciu organizmu človeka. Učebnica je spracovaná v súlade s požiadavkami ŠVVP. Učebnica sa člení do troch zväzkov formátu 32 x 25 cm, ktoré sú doplnené o samostatný zväzok – obrazovú prílohu. </t>
  </si>
  <si>
    <t>Učebnica pre nevidiacich žiakov je modifikáciou učebnice fyziky pre 6. ročník základnej školy a 1. ročník gymnázií s osemročným štúdiom. Je rozdelená na dva tematické celky Skúmanie vlastností kvapalín, plynov, tuhých látok a telies a Správanie telies v kvapalinách a plynoch. Návody na pozorovania a pokusy sú prispôsobené špecifickým potrebám žiakov so zrakovým postihnutím. Učebné texty sú prepísané do Braillovho písma a doplnené reliéfnymi obrázkami. Obsahuje 3 zväzky vo formáte 32 x 25 cm.</t>
  </si>
  <si>
    <t xml:space="preserve">Učebnica pre nevidiacich žiakov a žiakov so zvyškami zraku je modifikáciou učebnice chémie pre 7. ročník základnej školy a 2. ročník gymnázií s osemročným štúdiom. Učebnica pre 7. ročník svojím spracovaním vychádza z platného ŠVP a zameriava sa na témy Látky a ich vlastnosti a Premeny látok. Je koncipovaná so zreteľom na rozvoj prírodovednej gramotnosti žiakov. Adaptácia učebnice pre žiakov so zrakovým postihnutím (PREPIS DO BRAILLOVHO PÍSMA) sa člení do dvoch zväzkov s priebežným zaradením textovej a ilustračnej (obrazovej časti). Zväzky majú formát 32 x 25 cm.   </t>
  </si>
  <si>
    <t>Učebnica pre nevidiacich žiakov so zrakovým postihnutím je modifikáciou učebnice chémie pre 8. ročník základnej školy a 3. ročník gymnázií s osemročným štúdiom. Obsah učebnice je v súlade s platným ŠVP rozdelená do dvoch tematických celkov – Zloženie látok a Významné chemické prvky a ich zlúčeniny. Napomáha pri odhaľovaní a poznávaní látok a chemických reakcií, ktoré poznáme z bežného života. Adaptácia učebnice pre žiakov so zrakovým postihnutím (PREPIS DO BRAILLOVHO PÍSMA) sa delí do troch zväzkov s priebežným zaradením textových a ilustračných častí. Tvoria ju 3 zväzky vo formáte 32 x 25 cm.</t>
  </si>
  <si>
    <t>Prírodopis (Biológia) pre 7. ročník špeciálnych základných škôl – učebnica</t>
  </si>
  <si>
    <t>Prírodopis (Biológia) pre 7. ročník špeciálnych základných škôl – pracovný zošit</t>
  </si>
  <si>
    <t>Prírodopis (Biológia) pre 9. ročník špeciálnych základných škôl – učebnica</t>
  </si>
  <si>
    <t>Prírodopis (Biológia) pre 9. ročník špeciálnych základných škôl – pracovný zošit</t>
  </si>
  <si>
    <t>Prírodopis (Biológia) pre 7. ročník špeciálnych základných škôl s vyučovacím jazykom maďarským – pracovný zošit</t>
  </si>
  <si>
    <t>Prírodopis (Biológia) pre 9. ročník špeciálnych základných škôl s vyučovacím jazykom maďarským – učebnica</t>
  </si>
  <si>
    <t>Prírodopis (Biológia) pre 9. ročník špeciálnych základných škôl s vyučovacím jazykom maďarským – pracovný zošit</t>
  </si>
  <si>
    <t>Prírodopis (Biológia) pre 7. ročník špeciálnych základných škôl s vyučovacím jazykom maďarským – učebnica</t>
  </si>
  <si>
    <t>Kuliferdo – Samohlásky a dvojhlásky</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</si>
  <si>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Pracovný zošit je určený všetkým, ktorí sa chcú naučiť, potrebujú si zopakovať alebo zábavnou formou spoznávať písmená slovenskej abecedy. Konkrétne sú to samohlásky a, ä, e, i, o, u, aj dvojhlásky ia, ie, iu, ô. Má formát A4 a 36 strán.</t>
  </si>
  <si>
    <t>Kuliferdo – Spoluhlásky 2</t>
  </si>
  <si>
    <t>Kuliferdo – Práca s textom</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</si>
  <si>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Práca s textom je určený všetkým, ktorí si chcú precvičiť a zlepšiť čítanie. Texty sú vytvorené tak, aby boli pre malého čitateľa atraktívne svojím obsahom a podnetné spracovaním. Vychádza vo formáte A4 a má 56 strán.</t>
  </si>
  <si>
    <t>Prostredníctvom šlabikára si žiaci upevňujú čítanie známych slabík a jednoduchých viet, spoznávajú nové hlásky. Na konci učebnice sú uvedené pomocné motorické znaky na vyvodenie niektorých písmen. Učebnica s počtom strán 48, vo formáte A4 je určená pre žiakov 4. ročníka ŠZŠ pre žiakov s mentálnym postihnutím, vzdelávací variant B.</t>
  </si>
  <si>
    <t>Šlabikár sa venuje opakovaniu, precvičovaniu a upevňovaniu čítania slov, zároveň dopĺňa posledné nové hlásky, ktoré si žiaci 6. ročníka špeciálnych základných škôl precvičujú čítaním slov, viet a krátkych textov. Šlabikár je určený  pre 6. ročník ŠZŠ pre žiakov s mentálnym postihnutím, vzdelávací variant B. Rozsah 64 strán. Formát A4.</t>
  </si>
  <si>
    <t>Pracovný zošit je určený predovšetkým pre žiakov 1.-4. ročníka ZŠ, ktorí majú vývinové poruchy učenia na vyučovací predmet Rozvíjanie špecifických funkcií. Tiež pre prácu špeciálnych pedagógov so žiakmi, ktorí majú vývinové poruchy učenia v bežných základných školách, či v pedagogicko-psychologických poradniach, ale aj pre učiteľov 1. - 4. ročníka na individuálnu prácu s deťmi s vývinovými poruchami. Je určený všetkým, ktorí sa chcú naučiť, potrebujú zopakovať alebo zábavnou formou spoznávať písmená slovenskej abecedy. Konkrétne sú to spoluhlásky l, ľ, m, n, ň, p, r, s, š, t, ť, v, x, z, ž. Pracovný zošit má formát A4. Počet strán je 32.</t>
  </si>
  <si>
    <t>Pracovný zošit je určený predovšetkým pre žiakov 1.-4. ročníka ZŠ, ktorí majú vývinové poruchy učenia na vyučovací predmet Rozvíjanie špecifických funkcií. V pracovnom zošite má dieťa spoločne s dospelým (učiteľom, rodičom) možnosť spoznávať spoluhlásky v rámci atraktívnych aktivít. Sú navrhované tak, aby malo dieťa možnosť byť úspešným a zároveň sa hravou formou naučilo čítať a písať s doplnením o aktivity na strihanie, vyfarbovanie, skladanie, obťahovanie, modelovanie a lepenie. Pracovný zošit má formát A4 a 36 strán.</t>
  </si>
  <si>
    <t>Kuliferdo – Čísla od 0 do 9</t>
  </si>
  <si>
    <t>Pracovný zošit pre žiakov 1. až 4. ročníka ZŠ na rozvíjanie špecifických funkcií so zameraním na matematiku – zameriava sa na precvičovanie tvaru čísla. Každé číslo od 0 do 9 má žiak možnosť spoznávať prostredníctvom viacerých pracovných listov. Postupne si každé číslo môže vyfarbiť, vystrihnúť, poskladať, priradiť počet predmetov k danému číslu, nájsť, ukázať, jednoducho si zábavnou formou upevniť základné poznatky, ktoré sú dôležitými pre každého prváka, ktorý sa zoznamuje s číslami v matematike. Má formát A4 a 28 strán.</t>
  </si>
  <si>
    <t>Kuliferdo – Precvičujeme čísla od 1 do 10</t>
  </si>
  <si>
    <t>Pracovný zošit pre žiakov 1. až 4. ročníka ZŠ na rozvíjanie špecifických funkcií so zameraním na matematiku – zameriava sa na precvičovanie tvaru číslic, najmä pomocou jednoduchých úloh zameraných na číslo od 1 do 10. Pracovné listy sú vytvárané tak, aby si dieťa malo možnosť precvičiť naučené číslo. V začiatkoch sú spracované s dôrazom na precvičovanie a upevňovanie jedného čísla, neskôr sú pracovné listy koncipované tak, aby dieťa pracovalo s dvomi a viacerými číslami paralelne. To je overený spôsob, ako zakotviť dané číslo do matematického myslenia dieťaťa s danými poruchami. Pracovný zošit má formát A4 a 36 strán.</t>
  </si>
  <si>
    <t>Kuliferdo – Precvičujeme čísla do 20</t>
  </si>
  <si>
    <t>Pracovný zošit pre žiakov 1. až 4. ročníka ZŠ na rozvíjanie špecifických funkcií so zameraním na matematiku – zameriava sa na precvičovanie tvaru číslic, najmä pomocou jednoduchých úloh zameraných na čísla do 20. Pracovný zošit je viazaný na dobrodružstvá Desaťnôžky, malej húseničky, ktorá túžila byť veľkou Dvadsaťnôžkou. Počas svojho putovania spoznávala rôzne chute ovocia, zeleniny a s nimi aj čísla od 10 do 20. Žiak objaví čaro matematiky napísaním čísla, sčitovaním, odčítaním v obore do 20, doplňovaním, dokresľovaním a používaním znakov +, -, = .  Vychádza vo formáte A4 a má 32 strán.</t>
  </si>
  <si>
    <t>Kuliferdo – Násobilka</t>
  </si>
  <si>
    <t>Pracovný zošit pre žiakov 1. až 4. ročníka ZŠ na rozvíjanie špecifických funkcií so zameraním na matematiku – zameriava sa na precvičovanie tvaru číslic, najmä pomocou jednoduchých úloh zameraných na malú násobilku. Pracovný zošit je viazaný na príbeh, počas ktorého je žiak motivovaný k riešeniu úloh na násobenie a delenie. Popri nácviku násobilky má možnosť riešiť jednoduché príklady na násobenie a delenie, riešiť slovné úlohy, kresliť, spájať, doplňovať. Má formát A4 a 44 strán.</t>
  </si>
  <si>
    <t>Kuliferdo – Slovné úlohy</t>
  </si>
  <si>
    <t xml:space="preserve">Pracovný zošit pre žiakov 1. až 4. ročníka ZŠ na rozvíjanie špecifických funkcií so zameraním na matematiku – zameriava sa na precvičovanie tvaru číslic, najmä pomocou jednoduchých úloh zameraných na slovné úlohy. Pracovný zošit je viazaný na príbeh rodiny Vyškerených, ktorí sú pestovateľmi ovocia a zeleniny. Žiak je motivovaný k riešeniu slovných úloh, s ktorou sa táto rodina stretáva každodenne (nákup, predaj, pestovanie, zber, či oprava). V úlohách si žiak precvičí sčitovanie, odčítavanie, násobenie a delenie prirodzených čísel. Počas celého riešenia sa zabaví, ale aj precvičí schopnosť pamätať si udalosti, ktoré sa v rodine Vyškerených odohrali. Má formát A4 a 36 strán.
</t>
  </si>
  <si>
    <t>Kuliferdo – Angličtina pre žiakov 3. a 4. ročníka ZŠ</t>
  </si>
  <si>
    <t>Pracovný zošit pre žiakov 3. a 4. ročníka s poruchami učenia a pozornosti – so zameraním na anglický jazyk. Zahŕňa všetky základné témy a gramatické štruktúry, ktoré žiaci v 3. a 4.ročníku preberajú, je ho preto možné použiť so všetkými bežne používanými učebnicami angličtiny. Vďaka pracovnému zošitu si môžu žiaci precvičovať učivo 3. a 4. ročníka ZŠ tempom a spôsobom, ktoré sú pre nich primerané. Obsah je koncipovaný v súlade s inovovaným Štátnym vzdelávacím programom pre 1. stupeň ZŠ. Pracovný zošit má formát A4 a počet strán 64.</t>
  </si>
  <si>
    <t>Moje učenie – učebný materiál pre deti s autizmom</t>
  </si>
  <si>
    <t>Učebný materiál pozostáva z piatich častí: Cesta ku globálnemu čítaniu, Globálne čítanie, Pracovné listy, Slovník, Režimové karty.Učebný materiál pre deti s autizmom obsahuje 208 pracovných listov. Jednotlivé pracovné listy je vhodné rozstrihať na časti a vzniknuté kartičky vizuálne organizovať. Pomocou pracovných listov sa žiaci učia spájať podľa významu slovo s obrázkom, triediť podľa tvaru, farby a veľkosti, priraďovať slovo k obrázku so slovom, triediť písmená a slová na skupiny, podľa významu vybrať slovo k obrázku a pomenovávať predmety a činnosti na obrázkoch. Učebnica je určená pre žiakov s autizmom vzdelávaných podľa individuálneho vzdelávacieho programu.Je vo formáte A4 a rozsahu 208 pracovných listov.</t>
  </si>
  <si>
    <t>Vlastiveda pre 4. ročník špeciálnych základných škôl – učebnica</t>
  </si>
  <si>
    <t>Učebnica z predmetu vlastiveda prináša žiakom 4. ročníka špeciálnych základných škôl poznatky o ich sociálnom prostredí (škola, rodina, obec), živej a neživej prírode. Jednotlivé témy sú podané formou prístupnou pre žiakov so špeciálnymi potrebami. Texty sú jednoduché, zrozumiteľné, doplnené množstvom ilustračných obrázkov a úloh, ktoré pomáhajú pri celkovom osvojení si učiva. Učebnica je vo formáte B5 a má 144 strán.</t>
  </si>
  <si>
    <t>Vlastiveda pre 4. ročník špeciálnych základných škôl – pracovné listy</t>
  </si>
  <si>
    <t>Prostredníctvom kreatívnych úloh z pracovných listov z predmetu vlastiveda sa žiaci 4. ročníka špeciálnych základných škôl naučia orientovať v priestore (škola) a čase, v príbuzenských vzťahoch v rodine, poznávať svoju obec a okolitú krajinu, pozorovať premeny prírody počas ročných období, rozvíjať pozitívny vzťah ku krajine a spoločnosti, v ktorej žijú. Pracovné listy majú formát A4 a je ich 32.</t>
  </si>
</sst>
</file>

<file path=xl/styles.xml><?xml version="1.0" encoding="utf-8"?>
<styleSheet xmlns="http://schemas.openxmlformats.org/spreadsheetml/2006/main">
  <numFmts count="1">
    <numFmt numFmtId="8" formatCode="#,##0.00\ &quot;€&quot;;[Red]\-#,##0.00\ &quot;€&quot;"/>
  </numFmts>
  <fonts count="10">
    <font>
      <sz val="11"/>
      <color theme="1"/>
      <name val="Calibri"/>
      <family val="2"/>
      <charset val="238"/>
      <scheme val="minor"/>
    </font>
    <font>
      <sz val="18"/>
      <color theme="1"/>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sz val="7"/>
      <color theme="1"/>
      <name val="Calibri"/>
      <family val="2"/>
      <charset val="238"/>
      <scheme val="minor"/>
    </font>
    <font>
      <b/>
      <sz val="9"/>
      <color theme="0"/>
      <name val="Calibri"/>
      <family val="2"/>
      <charset val="238"/>
      <scheme val="minor"/>
    </font>
    <font>
      <strike/>
      <sz val="7"/>
      <color rgb="FFFF0000"/>
      <name val="Calibri"/>
      <family val="2"/>
      <charset val="238"/>
      <scheme val="minor"/>
    </font>
    <font>
      <sz val="7"/>
      <color rgb="FF00B050"/>
      <name val="Calibri"/>
      <family val="2"/>
      <charset val="238"/>
      <scheme val="minor"/>
    </font>
    <font>
      <b/>
      <sz val="14"/>
      <color rgb="FFFF0000"/>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6">
    <xf numFmtId="0" fontId="0" fillId="0" borderId="0" xfId="0"/>
    <xf numFmtId="0" fontId="0" fillId="0" borderId="0" xfId="0" applyAlignment="1">
      <alignment horizontal="center"/>
    </xf>
    <xf numFmtId="0" fontId="0" fillId="0" borderId="0" xfId="0" applyAlignment="1"/>
    <xf numFmtId="0" fontId="3" fillId="0" borderId="0"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xf>
    <xf numFmtId="0" fontId="0" fillId="0" borderId="0" xfId="0"/>
    <xf numFmtId="0" fontId="0" fillId="0" borderId="0" xfId="0"/>
    <xf numFmtId="0" fontId="0" fillId="0" borderId="0" xfId="0"/>
    <xf numFmtId="0" fontId="5" fillId="0" borderId="6" xfId="0" applyFont="1" applyBorder="1" applyAlignment="1">
      <alignment horizontal="left" vertical="center" wrapText="1"/>
    </xf>
    <xf numFmtId="8" fontId="7" fillId="0" borderId="6" xfId="0" applyNumberFormat="1" applyFont="1" applyBorder="1" applyAlignment="1">
      <alignment horizontal="center" vertical="center"/>
    </xf>
    <xf numFmtId="0" fontId="7" fillId="0" borderId="6" xfId="0" applyFont="1" applyBorder="1" applyAlignment="1">
      <alignment horizontal="center" vertical="center"/>
    </xf>
    <xf numFmtId="8"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5" fillId="6" borderId="6" xfId="0" applyFont="1" applyFill="1" applyBorder="1" applyAlignment="1">
      <alignment horizontal="center" vertical="center"/>
    </xf>
    <xf numFmtId="8"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8" fontId="7" fillId="0" borderId="8"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8" fontId="8" fillId="0" borderId="8" xfId="0" applyNumberFormat="1"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5" fillId="6" borderId="8"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9" xfId="0" applyFont="1" applyFill="1" applyBorder="1" applyAlignment="1">
      <alignment horizontal="center" vertical="center"/>
    </xf>
    <xf numFmtId="8"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8" fontId="7" fillId="0" borderId="1" xfId="0" applyNumberFormat="1" applyFont="1" applyFill="1" applyBorder="1" applyAlignment="1">
      <alignment horizontal="center" vertical="center" wrapText="1"/>
    </xf>
    <xf numFmtId="8" fontId="7" fillId="0" borderId="2" xfId="0" applyNumberFormat="1" applyFont="1" applyFill="1" applyBorder="1" applyAlignment="1">
      <alignment horizontal="center" vertical="center" wrapText="1"/>
    </xf>
    <xf numFmtId="8" fontId="7" fillId="0" borderId="3" xfId="0" applyNumberFormat="1" applyFont="1" applyFill="1" applyBorder="1" applyAlignment="1">
      <alignment horizontal="center" vertical="center" wrapText="1"/>
    </xf>
    <xf numFmtId="8" fontId="8" fillId="0" borderId="6" xfId="0" applyNumberFormat="1" applyFont="1" applyFill="1" applyBorder="1" applyAlignment="1">
      <alignment horizontal="center" vertical="center"/>
    </xf>
    <xf numFmtId="0" fontId="5" fillId="6" borderId="7" xfId="0" applyFont="1" applyFill="1" applyBorder="1" applyAlignment="1">
      <alignment horizontal="center" vertical="center"/>
    </xf>
    <xf numFmtId="8"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6"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8" fontId="2" fillId="5" borderId="1"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9" fillId="0" borderId="4" xfId="0" applyFont="1" applyBorder="1" applyAlignment="1">
      <alignment horizontal="center" wrapText="1"/>
    </xf>
    <xf numFmtId="0" fontId="5" fillId="0" borderId="6" xfId="0" applyFont="1" applyBorder="1" applyAlignment="1">
      <alignment horizontal="left" vertical="top" wrapText="1"/>
    </xf>
    <xf numFmtId="0" fontId="5" fillId="0" borderId="7" xfId="0" applyFont="1" applyBorder="1" applyAlignment="1">
      <alignment horizontal="left" vertical="center" wrapText="1"/>
    </xf>
    <xf numFmtId="8"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8"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horizontal="lef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6" xfId="0" applyFont="1" applyFill="1" applyBorder="1" applyAlignment="1">
      <alignment horizontal="left" vertical="center" wrapText="1"/>
    </xf>
    <xf numFmtId="0" fontId="5" fillId="0" borderId="6" xfId="0" applyFont="1" applyBorder="1" applyAlignment="1">
      <alignment horizontal="left"/>
    </xf>
    <xf numFmtId="0" fontId="9" fillId="0" borderId="0" xfId="0" applyFont="1" applyAlignment="1">
      <alignment horizontal="center" vertical="center"/>
    </xf>
    <xf numFmtId="0" fontId="3" fillId="2" borderId="6" xfId="0" applyFont="1" applyFill="1" applyBorder="1" applyAlignment="1">
      <alignment horizontal="left" vertical="center"/>
    </xf>
    <xf numFmtId="0" fontId="5" fillId="0" borderId="6" xfId="0" applyFont="1" applyFill="1" applyBorder="1" applyAlignment="1">
      <alignment horizontal="left" vertical="center"/>
    </xf>
    <xf numFmtId="0" fontId="4" fillId="0" borderId="5" xfId="0" applyFont="1" applyBorder="1" applyAlignment="1">
      <alignment horizontal="center"/>
    </xf>
    <xf numFmtId="0" fontId="4" fillId="3"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8" fontId="5" fillId="0" borderId="6" xfId="0" applyNumberFormat="1" applyFont="1" applyFill="1" applyBorder="1" applyAlignment="1">
      <alignment horizontal="center" vertical="center" wrapText="1"/>
    </xf>
  </cellXfs>
  <cellStyles count="1">
    <cellStyle name="normálne" xfId="0" builtinId="0"/>
  </cellStyles>
  <dxfs count="0"/>
  <tableStyles count="0" defaultTableStyle="TableStyleMedium2"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105299</xdr:colOff>
      <xdr:row>99</xdr:row>
      <xdr:rowOff>54429</xdr:rowOff>
    </xdr:from>
    <xdr:to>
      <xdr:col>7</xdr:col>
      <xdr:colOff>39899</xdr:colOff>
      <xdr:row>102</xdr:row>
      <xdr:rowOff>9003</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453642" y="59648272"/>
          <a:ext cx="805457" cy="526074"/>
        </a:xfrm>
        <a:prstGeom prst="rect">
          <a:avLst/>
        </a:prstGeom>
      </xdr:spPr>
    </xdr:pic>
    <xdr:clientData/>
  </xdr:twoCellAnchor>
  <xdr:twoCellAnchor>
    <xdr:from>
      <xdr:col>7</xdr:col>
      <xdr:colOff>104671</xdr:colOff>
      <xdr:row>99</xdr:row>
      <xdr:rowOff>158751</xdr:rowOff>
    </xdr:from>
    <xdr:to>
      <xdr:col>19</xdr:col>
      <xdr:colOff>126651</xdr:colOff>
      <xdr:row>105</xdr:row>
      <xdr:rowOff>16104</xdr:rowOff>
    </xdr:to>
    <xdr:sp macro="" textlink="">
      <xdr:nvSpPr>
        <xdr:cNvPr id="19" name="TextBox 18"/>
        <xdr:cNvSpPr txBox="1"/>
      </xdr:nvSpPr>
      <xdr:spPr>
        <a:xfrm>
          <a:off x="1323871" y="59752594"/>
          <a:ext cx="2112037" cy="1000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700" b="1"/>
            <a:t>EXPOL PEDAGOGIKA, spol. s r.o.</a:t>
          </a:r>
        </a:p>
        <a:p>
          <a:r>
            <a:rPr lang="sk-SK" sz="700"/>
            <a:t>Heydukova 12-14, 811 08 Bratislava</a:t>
          </a:r>
        </a:p>
        <a:p>
          <a:r>
            <a:rPr lang="sk-SK" sz="700"/>
            <a:t>E-mail: info@expolpedagogika.sk</a:t>
          </a:r>
        </a:p>
        <a:p>
          <a:pPr marL="0" marR="0" indent="0" defTabSz="914400" eaLnBrk="1" fontAlgn="auto" latinLnBrk="0" hangingPunct="1">
            <a:lnSpc>
              <a:spcPct val="100000"/>
            </a:lnSpc>
            <a:spcBef>
              <a:spcPts val="0"/>
            </a:spcBef>
            <a:spcAft>
              <a:spcPts val="0"/>
            </a:spcAft>
            <a:buClrTx/>
            <a:buSzTx/>
            <a:buFontTx/>
            <a:buNone/>
            <a:tabLst/>
            <a:defRPr/>
          </a:pPr>
          <a:r>
            <a:rPr lang="sk-SK" sz="700">
              <a:solidFill>
                <a:schemeClr val="dk1"/>
              </a:solidFill>
              <a:effectLst/>
              <a:latin typeface="+mn-lt"/>
              <a:ea typeface="+mn-ea"/>
              <a:cs typeface="+mn-cs"/>
            </a:rPr>
            <a:t>Telefón: 02/32 66 18 50</a:t>
          </a:r>
          <a:endParaRPr lang="sk-SK" sz="700"/>
        </a:p>
        <a:p>
          <a:pPr>
            <a:spcBef>
              <a:spcPts val="300"/>
            </a:spcBef>
          </a:pPr>
          <a:r>
            <a:rPr lang="sk-SK" sz="700">
              <a:solidFill>
                <a:schemeClr val="dk1"/>
              </a:solidFill>
              <a:effectLst/>
              <a:latin typeface="+mn-lt"/>
              <a:ea typeface="+mn-ea"/>
              <a:cs typeface="+mn-cs"/>
            </a:rPr>
            <a:t>IČO: 35711302, DIČ: 2020218717</a:t>
          </a:r>
          <a:endParaRPr lang="sk-SK" sz="700">
            <a:effectLst/>
          </a:endParaRPr>
        </a:p>
        <a:p>
          <a:r>
            <a:rPr lang="sk-SK" sz="700">
              <a:solidFill>
                <a:schemeClr val="dk1"/>
              </a:solidFill>
              <a:effectLst/>
              <a:latin typeface="+mn-lt"/>
              <a:ea typeface="+mn-ea"/>
              <a:cs typeface="+mn-cs"/>
            </a:rPr>
            <a:t>IČ DPH: SK2020218717</a:t>
          </a:r>
          <a:endParaRPr lang="sk-SK" sz="700"/>
        </a:p>
        <a:p>
          <a:r>
            <a:rPr lang="sk-SK" sz="700"/>
            <a:t>IBAN: SK53 0200 0000 0011 6222 1759</a:t>
          </a:r>
        </a:p>
      </xdr:txBody>
    </xdr:sp>
    <xdr:clientData/>
  </xdr:twoCellAnchor>
  <xdr:twoCellAnchor>
    <xdr:from>
      <xdr:col>26</xdr:col>
      <xdr:colOff>21160</xdr:colOff>
      <xdr:row>99</xdr:row>
      <xdr:rowOff>149708</xdr:rowOff>
    </xdr:from>
    <xdr:to>
      <xdr:col>35</xdr:col>
      <xdr:colOff>159203</xdr:colOff>
      <xdr:row>105</xdr:row>
      <xdr:rowOff>9986</xdr:rowOff>
    </xdr:to>
    <xdr:sp macro="" textlink="">
      <xdr:nvSpPr>
        <xdr:cNvPr id="20" name="TextBox 19"/>
        <xdr:cNvSpPr txBox="1"/>
      </xdr:nvSpPr>
      <xdr:spPr>
        <a:xfrm>
          <a:off x="4549617" y="59743551"/>
          <a:ext cx="1705586" cy="1003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sk-SK" sz="700" b="1"/>
            <a:t>Dr. Josef RAABE Slovensko</a:t>
          </a:r>
          <a:br>
            <a:rPr lang="sk-SK" sz="700" b="1"/>
          </a:br>
          <a:r>
            <a:rPr lang="sk-SK" sz="700"/>
            <a:t>Heydukova 12-14,</a:t>
          </a:r>
          <a:r>
            <a:rPr lang="sk-SK" sz="700" baseline="0"/>
            <a:t> </a:t>
          </a:r>
          <a:r>
            <a:rPr lang="sk-SK" sz="700"/>
            <a:t>811 08 Bratislava</a:t>
          </a:r>
          <a:br>
            <a:rPr lang="sk-SK" sz="700"/>
          </a:br>
          <a:r>
            <a:rPr lang="sk-SK" sz="700"/>
            <a:t>E-mail: abo@raabe.sk</a:t>
          </a:r>
          <a:br>
            <a:rPr lang="sk-SK" sz="700"/>
          </a:br>
          <a:r>
            <a:rPr lang="sk-SK" sz="700">
              <a:solidFill>
                <a:schemeClr val="dk1"/>
              </a:solidFill>
              <a:effectLst/>
              <a:latin typeface="+mn-lt"/>
              <a:ea typeface="+mn-ea"/>
              <a:cs typeface="+mn-cs"/>
            </a:rPr>
            <a:t>Telefón: 02/32 66 18 50</a:t>
          </a:r>
        </a:p>
        <a:p>
          <a:pPr>
            <a:spcBef>
              <a:spcPts val="300"/>
            </a:spcBef>
          </a:pPr>
          <a:r>
            <a:rPr lang="sk-SK" sz="700">
              <a:solidFill>
                <a:schemeClr val="dk1"/>
              </a:solidFill>
              <a:effectLst/>
              <a:latin typeface="+mn-lt"/>
              <a:ea typeface="+mn-ea"/>
              <a:cs typeface="+mn-cs"/>
            </a:rPr>
            <a:t>IČO: 35908718,</a:t>
          </a:r>
          <a:r>
            <a:rPr lang="sk-SK" sz="700" baseline="0">
              <a:solidFill>
                <a:schemeClr val="dk1"/>
              </a:solidFill>
              <a:effectLst/>
              <a:latin typeface="+mn-lt"/>
              <a:ea typeface="+mn-ea"/>
              <a:cs typeface="+mn-cs"/>
            </a:rPr>
            <a:t> </a:t>
          </a:r>
          <a:r>
            <a:rPr lang="sk-SK" sz="700">
              <a:solidFill>
                <a:schemeClr val="dk1"/>
              </a:solidFill>
              <a:effectLst/>
              <a:latin typeface="+mn-lt"/>
              <a:ea typeface="+mn-ea"/>
              <a:cs typeface="+mn-cs"/>
            </a:rPr>
            <a:t>DIČ: 2021907492</a:t>
          </a:r>
        </a:p>
        <a:p>
          <a:r>
            <a:rPr lang="sk-SK" sz="700">
              <a:solidFill>
                <a:schemeClr val="dk1"/>
              </a:solidFill>
              <a:effectLst/>
              <a:latin typeface="+mn-lt"/>
              <a:ea typeface="+mn-ea"/>
              <a:cs typeface="+mn-cs"/>
            </a:rPr>
            <a:t>IČ DPH: SK2021907492</a:t>
          </a:r>
          <a:br>
            <a:rPr lang="sk-SK" sz="700">
              <a:solidFill>
                <a:schemeClr val="dk1"/>
              </a:solidFill>
              <a:effectLst/>
              <a:latin typeface="+mn-lt"/>
              <a:ea typeface="+mn-ea"/>
              <a:cs typeface="+mn-cs"/>
            </a:rPr>
          </a:br>
          <a:r>
            <a:rPr lang="sk-SK" sz="700"/>
            <a:t>IBAN: SK42 7500 0000 0040 2566 0310</a:t>
          </a:r>
        </a:p>
      </xdr:txBody>
    </xdr:sp>
    <xdr:clientData/>
  </xdr:twoCellAnchor>
  <xdr:twoCellAnchor editAs="oneCell">
    <xdr:from>
      <xdr:col>19</xdr:col>
      <xdr:colOff>15911</xdr:colOff>
      <xdr:row>99</xdr:row>
      <xdr:rowOff>190083</xdr:rowOff>
    </xdr:from>
    <xdr:to>
      <xdr:col>26</xdr:col>
      <xdr:colOff>652</xdr:colOff>
      <xdr:row>101</xdr:row>
      <xdr:rowOff>127071</xdr:rowOff>
    </xdr:to>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325168" y="59783926"/>
          <a:ext cx="1203941" cy="317988"/>
        </a:xfrm>
        <a:prstGeom prst="rect">
          <a:avLst/>
        </a:prstGeom>
      </xdr:spPr>
    </xdr:pic>
    <xdr:clientData/>
  </xdr:twoCellAnchor>
  <xdr:twoCellAnchor editAs="oneCell">
    <xdr:from>
      <xdr:col>17</xdr:col>
      <xdr:colOff>155386</xdr:colOff>
      <xdr:row>102</xdr:row>
      <xdr:rowOff>22554</xdr:rowOff>
    </xdr:from>
    <xdr:to>
      <xdr:col>24</xdr:col>
      <xdr:colOff>136925</xdr:colOff>
      <xdr:row>104</xdr:row>
      <xdr:rowOff>167905</xdr:rowOff>
    </xdr:to>
    <xdr:pic>
      <xdr:nvPicPr>
        <xdr:cNvPr id="22" name="Picture 2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rot="21323290">
          <a:off x="3116300" y="60187897"/>
          <a:ext cx="1200739" cy="526351"/>
        </a:xfrm>
        <a:prstGeom prst="rect">
          <a:avLst/>
        </a:prstGeom>
      </xdr:spPr>
    </xdr:pic>
    <xdr:clientData/>
  </xdr:twoCellAnchor>
  <xdr:twoCellAnchor editAs="oneCell">
    <xdr:from>
      <xdr:col>23</xdr:col>
      <xdr:colOff>1361</xdr:colOff>
      <xdr:row>102</xdr:row>
      <xdr:rowOff>136516</xdr:rowOff>
    </xdr:from>
    <xdr:to>
      <xdr:col>26</xdr:col>
      <xdr:colOff>146957</xdr:colOff>
      <xdr:row>105</xdr:row>
      <xdr:rowOff>44141</xdr:rowOff>
    </xdr:to>
    <xdr:pic>
      <xdr:nvPicPr>
        <xdr:cNvPr id="23" name="Picture 22"/>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4007304" y="60301859"/>
          <a:ext cx="668110" cy="479125"/>
        </a:xfrm>
        <a:prstGeom prst="rect">
          <a:avLst/>
        </a:prstGeom>
      </xdr:spPr>
    </xdr:pic>
    <xdr:clientData/>
  </xdr:twoCellAnchor>
  <xdr:twoCellAnchor editAs="oneCell">
    <xdr:from>
      <xdr:col>4</xdr:col>
      <xdr:colOff>81643</xdr:colOff>
      <xdr:row>102</xdr:row>
      <xdr:rowOff>97056</xdr:rowOff>
    </xdr:from>
    <xdr:to>
      <xdr:col>8</xdr:col>
      <xdr:colOff>65315</xdr:colOff>
      <xdr:row>105</xdr:row>
      <xdr:rowOff>4681</xdr:rowOff>
    </xdr:to>
    <xdr:pic>
      <xdr:nvPicPr>
        <xdr:cNvPr id="24" name="Picture 23"/>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778329" y="60262399"/>
          <a:ext cx="680357" cy="479125"/>
        </a:xfrm>
        <a:prstGeom prst="rect">
          <a:avLst/>
        </a:prstGeom>
      </xdr:spPr>
    </xdr:pic>
    <xdr:clientData/>
  </xdr:twoCellAnchor>
  <xdr:twoCellAnchor editAs="oneCell">
    <xdr:from>
      <xdr:col>0</xdr:col>
      <xdr:colOff>24711</xdr:colOff>
      <xdr:row>102</xdr:row>
      <xdr:rowOff>79130</xdr:rowOff>
    </xdr:from>
    <xdr:to>
      <xdr:col>6</xdr:col>
      <xdr:colOff>59986</xdr:colOff>
      <xdr:row>104</xdr:row>
      <xdr:rowOff>104828</xdr:rowOff>
    </xdr:to>
    <xdr:pic>
      <xdr:nvPicPr>
        <xdr:cNvPr id="25" name="Picture 24"/>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rot="21073172">
          <a:off x="24711" y="60244473"/>
          <a:ext cx="1080304" cy="40669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99"/>
  <sheetViews>
    <sheetView tabSelected="1" view="pageLayout" zoomScale="175" zoomScaleNormal="145" zoomScalePageLayoutView="175" workbookViewId="0">
      <selection activeCell="A99" sqref="A99:AJ99"/>
    </sheetView>
  </sheetViews>
  <sheetFormatPr defaultColWidth="2.42578125" defaultRowHeight="15"/>
  <cols>
    <col min="16" max="16" width="2.42578125" customWidth="1"/>
    <col min="23" max="23" width="2.42578125" customWidth="1"/>
  </cols>
  <sheetData>
    <row r="1" spans="1:36" ht="23.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3"/>
    </row>
    <row r="2" spans="1:36" ht="12" customHeight="1">
      <c r="A2" s="1"/>
      <c r="B2" s="1"/>
      <c r="C2" s="1"/>
      <c r="D2" s="1"/>
      <c r="E2" s="1"/>
      <c r="F2" s="1"/>
      <c r="G2" s="1"/>
      <c r="H2" s="1"/>
      <c r="I2" s="1"/>
      <c r="J2" s="1"/>
      <c r="K2" s="1"/>
      <c r="L2" s="1"/>
      <c r="M2" s="1"/>
      <c r="N2" s="1"/>
      <c r="O2" s="1"/>
    </row>
    <row r="3" spans="1:36">
      <c r="A3" s="77" t="s">
        <v>132</v>
      </c>
      <c r="B3" s="77"/>
      <c r="C3" s="77"/>
      <c r="D3" s="77"/>
      <c r="E3" s="77"/>
      <c r="F3" s="77"/>
      <c r="G3" s="77"/>
      <c r="H3" s="78"/>
      <c r="I3" s="78"/>
      <c r="J3" s="78"/>
      <c r="K3" s="78"/>
      <c r="L3" s="78"/>
      <c r="M3" s="78"/>
      <c r="N3" s="78"/>
      <c r="O3" s="78"/>
      <c r="P3" s="78"/>
      <c r="Q3" s="78"/>
      <c r="R3" s="78"/>
      <c r="S3" s="78"/>
      <c r="T3" s="78"/>
      <c r="U3" s="78"/>
      <c r="V3" s="3"/>
      <c r="W3" s="77" t="s">
        <v>133</v>
      </c>
      <c r="X3" s="77"/>
      <c r="Y3" s="77"/>
      <c r="Z3" s="77"/>
      <c r="AA3" s="77"/>
      <c r="AB3" s="77"/>
      <c r="AC3" s="69"/>
      <c r="AD3" s="69"/>
      <c r="AE3" s="69"/>
      <c r="AF3" s="69"/>
      <c r="AG3" s="69"/>
      <c r="AH3" s="69"/>
      <c r="AI3" s="69"/>
      <c r="AJ3" s="69"/>
    </row>
    <row r="4" spans="1:36">
      <c r="A4" s="67" t="s">
        <v>1</v>
      </c>
      <c r="B4" s="67"/>
      <c r="C4" s="67"/>
      <c r="D4" s="67"/>
      <c r="E4" s="67"/>
      <c r="F4" s="67"/>
      <c r="G4" s="67"/>
      <c r="H4" s="75"/>
      <c r="I4" s="75"/>
      <c r="J4" s="75"/>
      <c r="K4" s="75"/>
      <c r="L4" s="75"/>
      <c r="M4" s="75"/>
      <c r="N4" s="75"/>
      <c r="O4" s="75"/>
      <c r="P4" s="75"/>
      <c r="Q4" s="75"/>
      <c r="R4" s="75"/>
      <c r="S4" s="75"/>
      <c r="T4" s="75"/>
      <c r="U4" s="75"/>
      <c r="V4" s="4"/>
      <c r="W4" s="67" t="s">
        <v>8</v>
      </c>
      <c r="X4" s="67"/>
      <c r="Y4" s="67"/>
      <c r="Z4" s="67"/>
      <c r="AA4" s="67"/>
      <c r="AB4" s="67"/>
      <c r="AC4" s="70"/>
      <c r="AD4" s="70"/>
      <c r="AE4" s="70"/>
      <c r="AF4" s="70"/>
      <c r="AG4" s="70"/>
      <c r="AH4" s="70"/>
      <c r="AI4" s="70"/>
      <c r="AJ4" s="70"/>
    </row>
    <row r="5" spans="1:36">
      <c r="A5" s="67" t="s">
        <v>2</v>
      </c>
      <c r="B5" s="67"/>
      <c r="C5" s="67"/>
      <c r="D5" s="67"/>
      <c r="E5" s="67"/>
      <c r="F5" s="67"/>
      <c r="G5" s="67"/>
      <c r="H5" s="75"/>
      <c r="I5" s="75"/>
      <c r="J5" s="75"/>
      <c r="K5" s="75"/>
      <c r="L5" s="75"/>
      <c r="M5" s="75"/>
      <c r="N5" s="75"/>
      <c r="O5" s="75"/>
      <c r="P5" s="75"/>
      <c r="Q5" s="75"/>
      <c r="R5" s="75"/>
      <c r="S5" s="75"/>
      <c r="T5" s="75"/>
      <c r="U5" s="75"/>
      <c r="V5" s="4"/>
      <c r="W5" s="74" t="s">
        <v>5</v>
      </c>
      <c r="X5" s="74"/>
      <c r="Y5" s="74"/>
      <c r="Z5" s="74"/>
      <c r="AA5" s="74"/>
      <c r="AB5" s="74"/>
      <c r="AC5" s="70"/>
      <c r="AD5" s="70"/>
      <c r="AE5" s="70"/>
      <c r="AF5" s="70"/>
      <c r="AG5" s="70"/>
      <c r="AH5" s="70"/>
      <c r="AI5" s="70"/>
      <c r="AJ5" s="70"/>
    </row>
    <row r="6" spans="1:36">
      <c r="A6" s="67" t="s">
        <v>3</v>
      </c>
      <c r="B6" s="67"/>
      <c r="C6" s="67"/>
      <c r="D6" s="67"/>
      <c r="E6" s="67"/>
      <c r="F6" s="67"/>
      <c r="G6" s="67"/>
      <c r="H6" s="75"/>
      <c r="I6" s="75"/>
      <c r="J6" s="75"/>
      <c r="K6" s="75"/>
      <c r="L6" s="75"/>
      <c r="M6" s="75"/>
      <c r="N6" s="75"/>
      <c r="O6" s="75"/>
      <c r="P6" s="75"/>
      <c r="Q6" s="75"/>
      <c r="R6" s="75"/>
      <c r="S6" s="75"/>
      <c r="T6" s="75"/>
      <c r="U6" s="75"/>
      <c r="V6" s="4"/>
      <c r="W6" s="67" t="s">
        <v>9</v>
      </c>
      <c r="X6" s="67"/>
      <c r="Y6" s="70"/>
      <c r="Z6" s="70"/>
      <c r="AA6" s="70"/>
      <c r="AB6" s="70"/>
      <c r="AC6" s="70"/>
      <c r="AD6" s="70"/>
      <c r="AE6" s="70"/>
      <c r="AF6" s="70"/>
      <c r="AG6" s="70"/>
      <c r="AH6" s="70"/>
      <c r="AI6" s="70"/>
      <c r="AJ6" s="70"/>
    </row>
    <row r="7" spans="1:36" ht="14.25" customHeight="1">
      <c r="A7" s="67" t="s">
        <v>4</v>
      </c>
      <c r="B7" s="67"/>
      <c r="C7" s="67"/>
      <c r="D7" s="67"/>
      <c r="E7" s="67"/>
      <c r="F7" s="67"/>
      <c r="G7" s="67"/>
      <c r="H7" s="75"/>
      <c r="I7" s="75"/>
      <c r="J7" s="75"/>
      <c r="K7" s="75"/>
      <c r="L7" s="75"/>
      <c r="M7" s="75"/>
      <c r="N7" s="75"/>
      <c r="O7" s="75"/>
      <c r="P7" s="75"/>
      <c r="Q7" s="75"/>
      <c r="R7" s="75"/>
      <c r="S7" s="75"/>
      <c r="T7" s="75"/>
      <c r="U7" s="75"/>
      <c r="V7" s="5"/>
      <c r="W7" s="67" t="s">
        <v>6</v>
      </c>
      <c r="X7" s="67"/>
      <c r="Y7" s="70"/>
      <c r="Z7" s="70"/>
      <c r="AA7" s="70"/>
      <c r="AB7" s="70"/>
      <c r="AC7" s="70"/>
      <c r="AD7" s="68" t="s">
        <v>7</v>
      </c>
      <c r="AE7" s="68"/>
      <c r="AF7" s="70"/>
      <c r="AG7" s="70"/>
      <c r="AH7" s="70"/>
      <c r="AI7" s="70"/>
      <c r="AJ7" s="70"/>
    </row>
    <row r="8" spans="1:36" ht="8.25" customHeight="1">
      <c r="AD8" s="2"/>
      <c r="AE8" s="2"/>
      <c r="AF8" s="2"/>
      <c r="AG8" s="2"/>
      <c r="AH8" s="2"/>
      <c r="AI8" s="2"/>
      <c r="AJ8" s="2"/>
    </row>
    <row r="9" spans="1:36" ht="18.75">
      <c r="A9" s="76" t="s">
        <v>16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row>
    <row r="10" spans="1:36" ht="25.5" customHeight="1">
      <c r="A10" s="80"/>
      <c r="B10" s="80"/>
      <c r="C10" s="80"/>
      <c r="D10" s="80"/>
      <c r="E10" s="80"/>
      <c r="F10" s="80" t="s">
        <v>131</v>
      </c>
      <c r="G10" s="80"/>
      <c r="H10" s="80"/>
      <c r="I10" s="80"/>
      <c r="J10" s="80"/>
      <c r="K10" s="80"/>
      <c r="L10" s="80"/>
      <c r="M10" s="80"/>
      <c r="N10" s="80"/>
      <c r="O10" s="80"/>
      <c r="P10" s="80"/>
      <c r="Q10" s="80"/>
      <c r="R10" s="80"/>
      <c r="S10" s="80"/>
      <c r="T10" s="80"/>
      <c r="U10" s="80"/>
      <c r="V10" s="80"/>
      <c r="W10" s="80"/>
      <c r="X10" s="80"/>
      <c r="Y10" s="80" t="s">
        <v>11</v>
      </c>
      <c r="Z10" s="80"/>
      <c r="AA10" s="80"/>
      <c r="AB10" s="80" t="s">
        <v>12</v>
      </c>
      <c r="AC10" s="80"/>
      <c r="AD10" s="80"/>
      <c r="AE10" s="80" t="s">
        <v>13</v>
      </c>
      <c r="AF10" s="80"/>
      <c r="AG10" s="80"/>
      <c r="AH10" s="80" t="s">
        <v>14</v>
      </c>
      <c r="AI10" s="80"/>
      <c r="AJ10" s="80"/>
    </row>
    <row r="11" spans="1:36" ht="44.25" customHeight="1">
      <c r="A11" s="35" t="s">
        <v>42</v>
      </c>
      <c r="B11" s="35"/>
      <c r="C11" s="35"/>
      <c r="D11" s="35"/>
      <c r="E11" s="35"/>
      <c r="F11" s="46" t="s">
        <v>98</v>
      </c>
      <c r="G11" s="47"/>
      <c r="H11" s="47"/>
      <c r="I11" s="47"/>
      <c r="J11" s="47"/>
      <c r="K11" s="47"/>
      <c r="L11" s="47"/>
      <c r="M11" s="47"/>
      <c r="N11" s="47"/>
      <c r="O11" s="47"/>
      <c r="P11" s="47"/>
      <c r="Q11" s="47"/>
      <c r="R11" s="47"/>
      <c r="S11" s="47"/>
      <c r="T11" s="47"/>
      <c r="U11" s="47"/>
      <c r="V11" s="47"/>
      <c r="W11" s="47"/>
      <c r="X11" s="48"/>
      <c r="Y11" s="39">
        <v>18</v>
      </c>
      <c r="Z11" s="40"/>
      <c r="AA11" s="41"/>
      <c r="AB11" s="42">
        <v>16.2</v>
      </c>
      <c r="AC11" s="42"/>
      <c r="AD11" s="42"/>
      <c r="AE11" s="14">
        <v>0</v>
      </c>
      <c r="AF11" s="14"/>
      <c r="AG11" s="14"/>
      <c r="AH11" s="65">
        <f t="shared" ref="AH11:AH30" si="0">AB11 * AE11</f>
        <v>0</v>
      </c>
      <c r="AI11" s="65"/>
      <c r="AJ11" s="65"/>
    </row>
    <row r="12" spans="1:36" ht="48.75" customHeight="1">
      <c r="A12" s="35" t="s">
        <v>43</v>
      </c>
      <c r="B12" s="35"/>
      <c r="C12" s="35"/>
      <c r="D12" s="35"/>
      <c r="E12" s="35"/>
      <c r="F12" s="9" t="s">
        <v>99</v>
      </c>
      <c r="G12" s="9"/>
      <c r="H12" s="9"/>
      <c r="I12" s="9"/>
      <c r="J12" s="9"/>
      <c r="K12" s="9"/>
      <c r="L12" s="9"/>
      <c r="M12" s="9"/>
      <c r="N12" s="9"/>
      <c r="O12" s="9"/>
      <c r="P12" s="9"/>
      <c r="Q12" s="9"/>
      <c r="R12" s="9"/>
      <c r="S12" s="9"/>
      <c r="T12" s="9"/>
      <c r="U12" s="9"/>
      <c r="V12" s="9"/>
      <c r="W12" s="9"/>
      <c r="X12" s="9"/>
      <c r="Y12" s="39">
        <v>18</v>
      </c>
      <c r="Z12" s="40"/>
      <c r="AA12" s="41"/>
      <c r="AB12" s="42">
        <v>16.2</v>
      </c>
      <c r="AC12" s="42"/>
      <c r="AD12" s="42"/>
      <c r="AE12" s="14">
        <v>0</v>
      </c>
      <c r="AF12" s="14"/>
      <c r="AG12" s="14"/>
      <c r="AH12" s="65">
        <f t="shared" si="0"/>
        <v>0</v>
      </c>
      <c r="AI12" s="66"/>
      <c r="AJ12" s="66"/>
    </row>
    <row r="13" spans="1:36" ht="63" customHeight="1">
      <c r="A13" s="35" t="s">
        <v>44</v>
      </c>
      <c r="B13" s="35"/>
      <c r="C13" s="35"/>
      <c r="D13" s="35"/>
      <c r="E13" s="35"/>
      <c r="F13" s="9" t="s">
        <v>100</v>
      </c>
      <c r="G13" s="9"/>
      <c r="H13" s="9"/>
      <c r="I13" s="9"/>
      <c r="J13" s="9"/>
      <c r="K13" s="9"/>
      <c r="L13" s="9"/>
      <c r="M13" s="9"/>
      <c r="N13" s="9"/>
      <c r="O13" s="9"/>
      <c r="P13" s="9"/>
      <c r="Q13" s="9"/>
      <c r="R13" s="9"/>
      <c r="S13" s="9"/>
      <c r="T13" s="9"/>
      <c r="U13" s="9"/>
      <c r="V13" s="9"/>
      <c r="W13" s="9"/>
      <c r="X13" s="9"/>
      <c r="Y13" s="39">
        <v>20</v>
      </c>
      <c r="Z13" s="40"/>
      <c r="AA13" s="41"/>
      <c r="AB13" s="42">
        <v>18</v>
      </c>
      <c r="AC13" s="42"/>
      <c r="AD13" s="42"/>
      <c r="AE13" s="14">
        <v>0</v>
      </c>
      <c r="AF13" s="14"/>
      <c r="AG13" s="14"/>
      <c r="AH13" s="65">
        <f t="shared" si="0"/>
        <v>0</v>
      </c>
      <c r="AI13" s="66"/>
      <c r="AJ13" s="66"/>
    </row>
    <row r="14" spans="1:36" ht="48.75" customHeight="1">
      <c r="A14" s="35" t="s">
        <v>45</v>
      </c>
      <c r="B14" s="35"/>
      <c r="C14" s="35"/>
      <c r="D14" s="35"/>
      <c r="E14" s="35"/>
      <c r="F14" s="9" t="s">
        <v>169</v>
      </c>
      <c r="G14" s="9"/>
      <c r="H14" s="9"/>
      <c r="I14" s="9"/>
      <c r="J14" s="9"/>
      <c r="K14" s="9"/>
      <c r="L14" s="9"/>
      <c r="M14" s="9"/>
      <c r="N14" s="9"/>
      <c r="O14" s="9"/>
      <c r="P14" s="9"/>
      <c r="Q14" s="9"/>
      <c r="R14" s="9"/>
      <c r="S14" s="9"/>
      <c r="T14" s="9"/>
      <c r="U14" s="9"/>
      <c r="V14" s="9"/>
      <c r="W14" s="9"/>
      <c r="X14" s="9"/>
      <c r="Y14" s="39">
        <v>20</v>
      </c>
      <c r="Z14" s="40"/>
      <c r="AA14" s="41"/>
      <c r="AB14" s="42">
        <v>18</v>
      </c>
      <c r="AC14" s="42"/>
      <c r="AD14" s="42"/>
      <c r="AE14" s="14">
        <v>0</v>
      </c>
      <c r="AF14" s="14"/>
      <c r="AG14" s="14"/>
      <c r="AH14" s="65">
        <f t="shared" si="0"/>
        <v>0</v>
      </c>
      <c r="AI14" s="66"/>
      <c r="AJ14" s="66"/>
    </row>
    <row r="15" spans="1:36" ht="54.75" customHeight="1">
      <c r="A15" s="35" t="s">
        <v>46</v>
      </c>
      <c r="B15" s="35"/>
      <c r="C15" s="35"/>
      <c r="D15" s="35"/>
      <c r="E15" s="35"/>
      <c r="F15" s="9" t="s">
        <v>101</v>
      </c>
      <c r="G15" s="9"/>
      <c r="H15" s="9"/>
      <c r="I15" s="9"/>
      <c r="J15" s="9"/>
      <c r="K15" s="9"/>
      <c r="L15" s="9"/>
      <c r="M15" s="9"/>
      <c r="N15" s="9"/>
      <c r="O15" s="9"/>
      <c r="P15" s="9"/>
      <c r="Q15" s="9"/>
      <c r="R15" s="9"/>
      <c r="S15" s="9"/>
      <c r="T15" s="9"/>
      <c r="U15" s="9"/>
      <c r="V15" s="9"/>
      <c r="W15" s="9"/>
      <c r="X15" s="9"/>
      <c r="Y15" s="39">
        <v>25</v>
      </c>
      <c r="Z15" s="40"/>
      <c r="AA15" s="41"/>
      <c r="AB15" s="42">
        <v>22.5</v>
      </c>
      <c r="AC15" s="42"/>
      <c r="AD15" s="42"/>
      <c r="AE15" s="14">
        <v>0</v>
      </c>
      <c r="AF15" s="14"/>
      <c r="AG15" s="14"/>
      <c r="AH15" s="65">
        <f t="shared" si="0"/>
        <v>0</v>
      </c>
      <c r="AI15" s="66"/>
      <c r="AJ15" s="66"/>
    </row>
    <row r="16" spans="1:36" ht="44.25" customHeight="1">
      <c r="A16" s="36" t="s">
        <v>47</v>
      </c>
      <c r="B16" s="37"/>
      <c r="C16" s="37"/>
      <c r="D16" s="37"/>
      <c r="E16" s="38"/>
      <c r="F16" s="46" t="s">
        <v>170</v>
      </c>
      <c r="G16" s="47"/>
      <c r="H16" s="47"/>
      <c r="I16" s="47"/>
      <c r="J16" s="47"/>
      <c r="K16" s="47"/>
      <c r="L16" s="47"/>
      <c r="M16" s="47"/>
      <c r="N16" s="47"/>
      <c r="O16" s="47"/>
      <c r="P16" s="47"/>
      <c r="Q16" s="47"/>
      <c r="R16" s="47"/>
      <c r="S16" s="47"/>
      <c r="T16" s="47"/>
      <c r="U16" s="47"/>
      <c r="V16" s="47"/>
      <c r="W16" s="47"/>
      <c r="X16" s="48"/>
      <c r="Y16" s="39">
        <v>35.200000000000003</v>
      </c>
      <c r="Z16" s="40"/>
      <c r="AA16" s="41"/>
      <c r="AB16" s="42">
        <v>31.68</v>
      </c>
      <c r="AC16" s="42"/>
      <c r="AD16" s="42"/>
      <c r="AE16" s="14">
        <v>0</v>
      </c>
      <c r="AF16" s="14"/>
      <c r="AG16" s="14"/>
      <c r="AH16" s="58">
        <f t="shared" si="0"/>
        <v>0</v>
      </c>
      <c r="AI16" s="59"/>
      <c r="AJ16" s="60"/>
    </row>
    <row r="17" spans="1:36" ht="75.75" customHeight="1">
      <c r="A17" s="35" t="s">
        <v>164</v>
      </c>
      <c r="B17" s="35"/>
      <c r="C17" s="35"/>
      <c r="D17" s="35"/>
      <c r="E17" s="35"/>
      <c r="F17" s="9" t="s">
        <v>165</v>
      </c>
      <c r="G17" s="9"/>
      <c r="H17" s="9"/>
      <c r="I17" s="9"/>
      <c r="J17" s="9"/>
      <c r="K17" s="9"/>
      <c r="L17" s="9"/>
      <c r="M17" s="9"/>
      <c r="N17" s="9"/>
      <c r="O17" s="9"/>
      <c r="P17" s="9"/>
      <c r="Q17" s="9"/>
      <c r="R17" s="9"/>
      <c r="S17" s="9"/>
      <c r="T17" s="9"/>
      <c r="U17" s="9"/>
      <c r="V17" s="9"/>
      <c r="W17" s="9"/>
      <c r="X17" s="9"/>
      <c r="Y17" s="10">
        <v>3</v>
      </c>
      <c r="Z17" s="11"/>
      <c r="AA17" s="11"/>
      <c r="AB17" s="12">
        <v>2.7</v>
      </c>
      <c r="AC17" s="13"/>
      <c r="AD17" s="13"/>
      <c r="AE17" s="14">
        <v>0</v>
      </c>
      <c r="AF17" s="14"/>
      <c r="AG17" s="14"/>
      <c r="AH17" s="15">
        <v>0</v>
      </c>
      <c r="AI17" s="16"/>
      <c r="AJ17" s="16"/>
    </row>
    <row r="18" spans="1:36" ht="71.25" customHeight="1">
      <c r="A18" s="35" t="s">
        <v>139</v>
      </c>
      <c r="B18" s="35"/>
      <c r="C18" s="35"/>
      <c r="D18" s="35"/>
      <c r="E18" s="35"/>
      <c r="F18" s="9" t="s">
        <v>172</v>
      </c>
      <c r="G18" s="9"/>
      <c r="H18" s="9"/>
      <c r="I18" s="9"/>
      <c r="J18" s="9"/>
      <c r="K18" s="9"/>
      <c r="L18" s="9"/>
      <c r="M18" s="9"/>
      <c r="N18" s="9"/>
      <c r="O18" s="9"/>
      <c r="P18" s="9"/>
      <c r="Q18" s="9"/>
      <c r="R18" s="9"/>
      <c r="S18" s="9"/>
      <c r="T18" s="9"/>
      <c r="U18" s="9"/>
      <c r="V18" s="9"/>
      <c r="W18" s="9"/>
      <c r="X18" s="9"/>
      <c r="Y18" s="10">
        <v>3</v>
      </c>
      <c r="Z18" s="11"/>
      <c r="AA18" s="11"/>
      <c r="AB18" s="12">
        <v>2.7</v>
      </c>
      <c r="AC18" s="13"/>
      <c r="AD18" s="13"/>
      <c r="AE18" s="14">
        <v>0</v>
      </c>
      <c r="AF18" s="14"/>
      <c r="AG18" s="14"/>
      <c r="AH18" s="15">
        <f t="shared" si="0"/>
        <v>0</v>
      </c>
      <c r="AI18" s="16"/>
      <c r="AJ18" s="16"/>
    </row>
    <row r="19" spans="1:36" s="6" customFormat="1" ht="79.5" customHeight="1">
      <c r="A19" s="35" t="s">
        <v>166</v>
      </c>
      <c r="B19" s="35"/>
      <c r="C19" s="35"/>
      <c r="D19" s="35"/>
      <c r="E19" s="35"/>
      <c r="F19" s="9" t="s">
        <v>171</v>
      </c>
      <c r="G19" s="9"/>
      <c r="H19" s="9"/>
      <c r="I19" s="9"/>
      <c r="J19" s="9"/>
      <c r="K19" s="9"/>
      <c r="L19" s="9"/>
      <c r="M19" s="9"/>
      <c r="N19" s="9"/>
      <c r="O19" s="9"/>
      <c r="P19" s="9"/>
      <c r="Q19" s="9"/>
      <c r="R19" s="9"/>
      <c r="S19" s="9"/>
      <c r="T19" s="9"/>
      <c r="U19" s="9"/>
      <c r="V19" s="9"/>
      <c r="W19" s="9"/>
      <c r="X19" s="9"/>
      <c r="Y19" s="10">
        <v>3</v>
      </c>
      <c r="Z19" s="11"/>
      <c r="AA19" s="11"/>
      <c r="AB19" s="12">
        <v>2.7</v>
      </c>
      <c r="AC19" s="13"/>
      <c r="AD19" s="13"/>
      <c r="AE19" s="14">
        <v>0</v>
      </c>
      <c r="AF19" s="14"/>
      <c r="AG19" s="14"/>
      <c r="AH19" s="15">
        <v>0</v>
      </c>
      <c r="AI19" s="16"/>
      <c r="AJ19" s="16"/>
    </row>
    <row r="20" spans="1:36" s="6" customFormat="1" ht="76.5" customHeight="1">
      <c r="A20" s="35" t="s">
        <v>167</v>
      </c>
      <c r="B20" s="35"/>
      <c r="C20" s="35"/>
      <c r="D20" s="35"/>
      <c r="E20" s="35"/>
      <c r="F20" s="9" t="s">
        <v>168</v>
      </c>
      <c r="G20" s="9"/>
      <c r="H20" s="9"/>
      <c r="I20" s="9"/>
      <c r="J20" s="9"/>
      <c r="K20" s="9"/>
      <c r="L20" s="9"/>
      <c r="M20" s="9"/>
      <c r="N20" s="9"/>
      <c r="O20" s="9"/>
      <c r="P20" s="9"/>
      <c r="Q20" s="9"/>
      <c r="R20" s="9"/>
      <c r="S20" s="9"/>
      <c r="T20" s="9"/>
      <c r="U20" s="9"/>
      <c r="V20" s="9"/>
      <c r="W20" s="9"/>
      <c r="X20" s="9"/>
      <c r="Y20" s="10">
        <v>3</v>
      </c>
      <c r="Z20" s="11"/>
      <c r="AA20" s="11"/>
      <c r="AB20" s="12">
        <v>2.7</v>
      </c>
      <c r="AC20" s="13"/>
      <c r="AD20" s="13"/>
      <c r="AE20" s="14">
        <v>0</v>
      </c>
      <c r="AF20" s="14"/>
      <c r="AG20" s="14"/>
      <c r="AH20" s="15">
        <v>0</v>
      </c>
      <c r="AI20" s="16"/>
      <c r="AJ20" s="16"/>
    </row>
    <row r="21" spans="1:36" s="7" customFormat="1" ht="98.25" customHeight="1">
      <c r="A21" s="35" t="s">
        <v>173</v>
      </c>
      <c r="B21" s="35"/>
      <c r="C21" s="35"/>
      <c r="D21" s="35"/>
      <c r="E21" s="35"/>
      <c r="F21" s="9" t="s">
        <v>174</v>
      </c>
      <c r="G21" s="9"/>
      <c r="H21" s="9"/>
      <c r="I21" s="9"/>
      <c r="J21" s="9"/>
      <c r="K21" s="9"/>
      <c r="L21" s="9"/>
      <c r="M21" s="9"/>
      <c r="N21" s="9"/>
      <c r="O21" s="9"/>
      <c r="P21" s="9"/>
      <c r="Q21" s="9"/>
      <c r="R21" s="9"/>
      <c r="S21" s="9"/>
      <c r="T21" s="9"/>
      <c r="U21" s="9"/>
      <c r="V21" s="9"/>
      <c r="W21" s="9"/>
      <c r="X21" s="9"/>
      <c r="Y21" s="10">
        <v>3</v>
      </c>
      <c r="Z21" s="11"/>
      <c r="AA21" s="11"/>
      <c r="AB21" s="12">
        <v>2.7</v>
      </c>
      <c r="AC21" s="13"/>
      <c r="AD21" s="13"/>
      <c r="AE21" s="14">
        <v>0</v>
      </c>
      <c r="AF21" s="14"/>
      <c r="AG21" s="14"/>
      <c r="AH21" s="15">
        <v>0</v>
      </c>
      <c r="AI21" s="16"/>
      <c r="AJ21" s="16"/>
    </row>
    <row r="22" spans="1:36" s="7" customFormat="1" ht="87.75" customHeight="1">
      <c r="A22" s="35" t="s">
        <v>175</v>
      </c>
      <c r="B22" s="35"/>
      <c r="C22" s="35"/>
      <c r="D22" s="35"/>
      <c r="E22" s="35"/>
      <c r="F22" s="9" t="s">
        <v>176</v>
      </c>
      <c r="G22" s="9"/>
      <c r="H22" s="9"/>
      <c r="I22" s="9"/>
      <c r="J22" s="9"/>
      <c r="K22" s="9"/>
      <c r="L22" s="9"/>
      <c r="M22" s="9"/>
      <c r="N22" s="9"/>
      <c r="O22" s="9"/>
      <c r="P22" s="9"/>
      <c r="Q22" s="9"/>
      <c r="R22" s="9"/>
      <c r="S22" s="9"/>
      <c r="T22" s="9"/>
      <c r="U22" s="9"/>
      <c r="V22" s="9"/>
      <c r="W22" s="9"/>
      <c r="X22" s="9"/>
      <c r="Y22" s="10">
        <v>3</v>
      </c>
      <c r="Z22" s="11"/>
      <c r="AA22" s="11"/>
      <c r="AB22" s="12">
        <v>2.7</v>
      </c>
      <c r="AC22" s="13"/>
      <c r="AD22" s="13"/>
      <c r="AE22" s="14">
        <v>0</v>
      </c>
      <c r="AF22" s="14"/>
      <c r="AG22" s="14"/>
      <c r="AH22" s="15">
        <v>0</v>
      </c>
      <c r="AI22" s="16"/>
      <c r="AJ22" s="16"/>
    </row>
    <row r="23" spans="1:36" s="8" customFormat="1" ht="80.25" customHeight="1">
      <c r="A23" s="35" t="s">
        <v>177</v>
      </c>
      <c r="B23" s="35"/>
      <c r="C23" s="35"/>
      <c r="D23" s="35"/>
      <c r="E23" s="35"/>
      <c r="F23" s="9" t="s">
        <v>178</v>
      </c>
      <c r="G23" s="9"/>
      <c r="H23" s="9"/>
      <c r="I23" s="9"/>
      <c r="J23" s="9"/>
      <c r="K23" s="9"/>
      <c r="L23" s="9"/>
      <c r="M23" s="9"/>
      <c r="N23" s="9"/>
      <c r="O23" s="9"/>
      <c r="P23" s="9"/>
      <c r="Q23" s="9"/>
      <c r="R23" s="9"/>
      <c r="S23" s="9"/>
      <c r="T23" s="9"/>
      <c r="U23" s="9"/>
      <c r="V23" s="9"/>
      <c r="W23" s="9"/>
      <c r="X23" s="9"/>
      <c r="Y23" s="10">
        <v>3</v>
      </c>
      <c r="Z23" s="11"/>
      <c r="AA23" s="11"/>
      <c r="AB23" s="12">
        <v>2.7</v>
      </c>
      <c r="AC23" s="13"/>
      <c r="AD23" s="13"/>
      <c r="AE23" s="14">
        <v>0</v>
      </c>
      <c r="AF23" s="14"/>
      <c r="AG23" s="14"/>
      <c r="AH23" s="15">
        <v>0</v>
      </c>
      <c r="AI23" s="16"/>
      <c r="AJ23" s="16"/>
    </row>
    <row r="24" spans="1:36" s="8" customFormat="1" ht="57" customHeight="1">
      <c r="A24" s="35" t="s">
        <v>179</v>
      </c>
      <c r="B24" s="35"/>
      <c r="C24" s="35"/>
      <c r="D24" s="35"/>
      <c r="E24" s="35"/>
      <c r="F24" s="9" t="s">
        <v>180</v>
      </c>
      <c r="G24" s="9"/>
      <c r="H24" s="9"/>
      <c r="I24" s="9"/>
      <c r="J24" s="9"/>
      <c r="K24" s="9"/>
      <c r="L24" s="9"/>
      <c r="M24" s="9"/>
      <c r="N24" s="9"/>
      <c r="O24" s="9"/>
      <c r="P24" s="9"/>
      <c r="Q24" s="9"/>
      <c r="R24" s="9"/>
      <c r="S24" s="9"/>
      <c r="T24" s="9"/>
      <c r="U24" s="9"/>
      <c r="V24" s="9"/>
      <c r="W24" s="9"/>
      <c r="X24" s="9"/>
      <c r="Y24" s="10">
        <v>3</v>
      </c>
      <c r="Z24" s="11"/>
      <c r="AA24" s="11"/>
      <c r="AB24" s="12">
        <v>2.7</v>
      </c>
      <c r="AC24" s="13"/>
      <c r="AD24" s="13"/>
      <c r="AE24" s="14">
        <v>0</v>
      </c>
      <c r="AF24" s="14"/>
      <c r="AG24" s="14"/>
      <c r="AH24" s="15">
        <v>0</v>
      </c>
      <c r="AI24" s="16"/>
      <c r="AJ24" s="16"/>
    </row>
    <row r="25" spans="1:36" s="8" customFormat="1" ht="79.5" customHeight="1">
      <c r="A25" s="35" t="s">
        <v>181</v>
      </c>
      <c r="B25" s="35"/>
      <c r="C25" s="35"/>
      <c r="D25" s="35"/>
      <c r="E25" s="35"/>
      <c r="F25" s="9" t="s">
        <v>182</v>
      </c>
      <c r="G25" s="9"/>
      <c r="H25" s="9"/>
      <c r="I25" s="9"/>
      <c r="J25" s="9"/>
      <c r="K25" s="9"/>
      <c r="L25" s="9"/>
      <c r="M25" s="9"/>
      <c r="N25" s="9"/>
      <c r="O25" s="9"/>
      <c r="P25" s="9"/>
      <c r="Q25" s="9"/>
      <c r="R25" s="9"/>
      <c r="S25" s="9"/>
      <c r="T25" s="9"/>
      <c r="U25" s="9"/>
      <c r="V25" s="9"/>
      <c r="W25" s="9"/>
      <c r="X25" s="9"/>
      <c r="Y25" s="10">
        <v>3</v>
      </c>
      <c r="Z25" s="11"/>
      <c r="AA25" s="11"/>
      <c r="AB25" s="12">
        <v>2.7</v>
      </c>
      <c r="AC25" s="13"/>
      <c r="AD25" s="13"/>
      <c r="AE25" s="14">
        <v>0</v>
      </c>
      <c r="AF25" s="14"/>
      <c r="AG25" s="14"/>
      <c r="AH25" s="15">
        <v>0</v>
      </c>
      <c r="AI25" s="16"/>
      <c r="AJ25" s="16"/>
    </row>
    <row r="26" spans="1:36" s="8" customFormat="1" ht="73.5" customHeight="1">
      <c r="A26" s="17" t="s">
        <v>183</v>
      </c>
      <c r="B26" s="18"/>
      <c r="C26" s="18"/>
      <c r="D26" s="18"/>
      <c r="E26" s="19"/>
      <c r="F26" s="20" t="s">
        <v>184</v>
      </c>
      <c r="G26" s="21"/>
      <c r="H26" s="21"/>
      <c r="I26" s="21"/>
      <c r="J26" s="21"/>
      <c r="K26" s="21"/>
      <c r="L26" s="21"/>
      <c r="M26" s="21"/>
      <c r="N26" s="21"/>
      <c r="O26" s="21"/>
      <c r="P26" s="21"/>
      <c r="Q26" s="21"/>
      <c r="R26" s="21"/>
      <c r="S26" s="21"/>
      <c r="T26" s="21"/>
      <c r="U26" s="21"/>
      <c r="V26" s="21"/>
      <c r="W26" s="21"/>
      <c r="X26" s="22"/>
      <c r="Y26" s="23">
        <v>6.9</v>
      </c>
      <c r="Z26" s="24"/>
      <c r="AA26" s="25"/>
      <c r="AB26" s="26">
        <v>6.2</v>
      </c>
      <c r="AC26" s="27"/>
      <c r="AD26" s="28"/>
      <c r="AE26" s="29">
        <v>0</v>
      </c>
      <c r="AF26" s="30"/>
      <c r="AG26" s="31"/>
      <c r="AH26" s="32">
        <v>0</v>
      </c>
      <c r="AI26" s="33"/>
      <c r="AJ26" s="34"/>
    </row>
    <row r="27" spans="1:36" s="8" customFormat="1" ht="73.5" customHeight="1">
      <c r="A27" s="35" t="s">
        <v>185</v>
      </c>
      <c r="B27" s="35"/>
      <c r="C27" s="35"/>
      <c r="D27" s="35"/>
      <c r="E27" s="35"/>
      <c r="F27" s="46" t="s">
        <v>186</v>
      </c>
      <c r="G27" s="47"/>
      <c r="H27" s="47"/>
      <c r="I27" s="47"/>
      <c r="J27" s="47"/>
      <c r="K27" s="47"/>
      <c r="L27" s="47"/>
      <c r="M27" s="47"/>
      <c r="N27" s="47"/>
      <c r="O27" s="47"/>
      <c r="P27" s="47"/>
      <c r="Q27" s="47"/>
      <c r="R27" s="47"/>
      <c r="S27" s="47"/>
      <c r="T27" s="47"/>
      <c r="U27" s="47"/>
      <c r="V27" s="47"/>
      <c r="W27" s="47"/>
      <c r="X27" s="48"/>
      <c r="Y27" s="39">
        <v>37</v>
      </c>
      <c r="Z27" s="40"/>
      <c r="AA27" s="41"/>
      <c r="AB27" s="42">
        <v>33.299999999999997</v>
      </c>
      <c r="AC27" s="42"/>
      <c r="AD27" s="42"/>
      <c r="AE27" s="14">
        <v>0</v>
      </c>
      <c r="AF27" s="14"/>
      <c r="AG27" s="14"/>
      <c r="AH27" s="15">
        <f t="shared" ref="AH27:AH29" si="1">AB27 * AE27</f>
        <v>0</v>
      </c>
      <c r="AI27" s="16"/>
      <c r="AJ27" s="16"/>
    </row>
    <row r="28" spans="1:36" s="8" customFormat="1" ht="73.5" customHeight="1">
      <c r="A28" s="81" t="s">
        <v>187</v>
      </c>
      <c r="B28" s="81"/>
      <c r="C28" s="81"/>
      <c r="D28" s="81"/>
      <c r="E28" s="81"/>
      <c r="F28" s="82" t="s">
        <v>188</v>
      </c>
      <c r="G28" s="83"/>
      <c r="H28" s="83"/>
      <c r="I28" s="83"/>
      <c r="J28" s="83"/>
      <c r="K28" s="83"/>
      <c r="L28" s="83"/>
      <c r="M28" s="83"/>
      <c r="N28" s="83"/>
      <c r="O28" s="83"/>
      <c r="P28" s="83"/>
      <c r="Q28" s="83"/>
      <c r="R28" s="83"/>
      <c r="S28" s="83"/>
      <c r="T28" s="83"/>
      <c r="U28" s="83"/>
      <c r="V28" s="83"/>
      <c r="W28" s="83"/>
      <c r="X28" s="84"/>
      <c r="Y28" s="39">
        <v>20</v>
      </c>
      <c r="Z28" s="40"/>
      <c r="AA28" s="41"/>
      <c r="AB28" s="42">
        <v>18</v>
      </c>
      <c r="AC28" s="42"/>
      <c r="AD28" s="42"/>
      <c r="AE28" s="49">
        <v>0</v>
      </c>
      <c r="AF28" s="49"/>
      <c r="AG28" s="49"/>
      <c r="AH28" s="85">
        <f t="shared" si="1"/>
        <v>0</v>
      </c>
      <c r="AI28" s="81"/>
      <c r="AJ28" s="81"/>
    </row>
    <row r="29" spans="1:36" s="8" customFormat="1" ht="73.5" customHeight="1">
      <c r="A29" s="81" t="s">
        <v>189</v>
      </c>
      <c r="B29" s="81"/>
      <c r="C29" s="81"/>
      <c r="D29" s="81"/>
      <c r="E29" s="81"/>
      <c r="F29" s="82" t="s">
        <v>190</v>
      </c>
      <c r="G29" s="83"/>
      <c r="H29" s="83"/>
      <c r="I29" s="83"/>
      <c r="J29" s="83"/>
      <c r="K29" s="83"/>
      <c r="L29" s="83"/>
      <c r="M29" s="83"/>
      <c r="N29" s="83"/>
      <c r="O29" s="83"/>
      <c r="P29" s="83"/>
      <c r="Q29" s="83"/>
      <c r="R29" s="83"/>
      <c r="S29" s="83"/>
      <c r="T29" s="83"/>
      <c r="U29" s="83"/>
      <c r="V29" s="83"/>
      <c r="W29" s="83"/>
      <c r="X29" s="84"/>
      <c r="Y29" s="39">
        <v>6.05</v>
      </c>
      <c r="Z29" s="40"/>
      <c r="AA29" s="41"/>
      <c r="AB29" s="42">
        <v>5.45</v>
      </c>
      <c r="AC29" s="42"/>
      <c r="AD29" s="42"/>
      <c r="AE29" s="14">
        <v>0</v>
      </c>
      <c r="AF29" s="14"/>
      <c r="AG29" s="14"/>
      <c r="AH29" s="65">
        <f t="shared" si="1"/>
        <v>0</v>
      </c>
      <c r="AI29" s="65"/>
      <c r="AJ29" s="65"/>
    </row>
    <row r="30" spans="1:36" ht="69" customHeight="1">
      <c r="A30" s="35" t="s">
        <v>48</v>
      </c>
      <c r="B30" s="35"/>
      <c r="C30" s="35"/>
      <c r="D30" s="35"/>
      <c r="E30" s="35"/>
      <c r="F30" s="9" t="s">
        <v>102</v>
      </c>
      <c r="G30" s="9"/>
      <c r="H30" s="9"/>
      <c r="I30" s="9"/>
      <c r="J30" s="9"/>
      <c r="K30" s="9"/>
      <c r="L30" s="9"/>
      <c r="M30" s="9"/>
      <c r="N30" s="9"/>
      <c r="O30" s="9"/>
      <c r="P30" s="9"/>
      <c r="Q30" s="9"/>
      <c r="R30" s="9"/>
      <c r="S30" s="9"/>
      <c r="T30" s="9"/>
      <c r="U30" s="9"/>
      <c r="V30" s="9"/>
      <c r="W30" s="9"/>
      <c r="X30" s="9"/>
      <c r="Y30" s="39">
        <v>15</v>
      </c>
      <c r="Z30" s="40"/>
      <c r="AA30" s="41"/>
      <c r="AB30" s="42">
        <v>13.5</v>
      </c>
      <c r="AC30" s="42"/>
      <c r="AD30" s="42"/>
      <c r="AE30" s="62">
        <v>0</v>
      </c>
      <c r="AF30" s="63"/>
      <c r="AG30" s="64"/>
      <c r="AH30" s="58">
        <f t="shared" si="0"/>
        <v>0</v>
      </c>
      <c r="AI30" s="59"/>
      <c r="AJ30" s="60"/>
    </row>
    <row r="31" spans="1:36" ht="63" customHeight="1">
      <c r="A31" s="35" t="s">
        <v>49</v>
      </c>
      <c r="B31" s="35"/>
      <c r="C31" s="35"/>
      <c r="D31" s="35"/>
      <c r="E31" s="35"/>
      <c r="F31" s="9" t="s">
        <v>103</v>
      </c>
      <c r="G31" s="9"/>
      <c r="H31" s="9"/>
      <c r="I31" s="9"/>
      <c r="J31" s="9"/>
      <c r="K31" s="9"/>
      <c r="L31" s="9"/>
      <c r="M31" s="9"/>
      <c r="N31" s="9"/>
      <c r="O31" s="9"/>
      <c r="P31" s="9"/>
      <c r="Q31" s="9"/>
      <c r="R31" s="9"/>
      <c r="S31" s="9"/>
      <c r="T31" s="9"/>
      <c r="U31" s="9"/>
      <c r="V31" s="9"/>
      <c r="W31" s="9"/>
      <c r="X31" s="9"/>
      <c r="Y31" s="39">
        <v>6.05</v>
      </c>
      <c r="Z31" s="40"/>
      <c r="AA31" s="41"/>
      <c r="AB31" s="42">
        <v>5.45</v>
      </c>
      <c r="AC31" s="42"/>
      <c r="AD31" s="42"/>
      <c r="AE31" s="14">
        <v>0</v>
      </c>
      <c r="AF31" s="14"/>
      <c r="AG31" s="14"/>
      <c r="AH31" s="15">
        <f t="shared" ref="AH31:AH42" si="2">AB31 * AE31</f>
        <v>0</v>
      </c>
      <c r="AI31" s="16"/>
      <c r="AJ31" s="16"/>
    </row>
    <row r="32" spans="1:36" ht="82.5" customHeight="1">
      <c r="A32" s="35" t="s">
        <v>50</v>
      </c>
      <c r="B32" s="35"/>
      <c r="C32" s="35"/>
      <c r="D32" s="35"/>
      <c r="E32" s="35"/>
      <c r="F32" s="9" t="s">
        <v>104</v>
      </c>
      <c r="G32" s="9"/>
      <c r="H32" s="9"/>
      <c r="I32" s="9"/>
      <c r="J32" s="9"/>
      <c r="K32" s="9"/>
      <c r="L32" s="9"/>
      <c r="M32" s="9"/>
      <c r="N32" s="9"/>
      <c r="O32" s="9"/>
      <c r="P32" s="9"/>
      <c r="Q32" s="9"/>
      <c r="R32" s="9"/>
      <c r="S32" s="9"/>
      <c r="T32" s="9"/>
      <c r="U32" s="9"/>
      <c r="V32" s="9"/>
      <c r="W32" s="9"/>
      <c r="X32" s="9"/>
      <c r="Y32" s="39">
        <v>20</v>
      </c>
      <c r="Z32" s="40"/>
      <c r="AA32" s="41"/>
      <c r="AB32" s="42">
        <v>18</v>
      </c>
      <c r="AC32" s="42"/>
      <c r="AD32" s="42"/>
      <c r="AE32" s="14">
        <v>0</v>
      </c>
      <c r="AF32" s="14"/>
      <c r="AG32" s="14"/>
      <c r="AH32" s="15">
        <f t="shared" si="2"/>
        <v>0</v>
      </c>
      <c r="AI32" s="16"/>
      <c r="AJ32" s="16"/>
    </row>
    <row r="33" spans="1:36" ht="66" customHeight="1">
      <c r="A33" s="35" t="s">
        <v>51</v>
      </c>
      <c r="B33" s="35"/>
      <c r="C33" s="35"/>
      <c r="D33" s="35"/>
      <c r="E33" s="35"/>
      <c r="F33" s="9" t="s">
        <v>105</v>
      </c>
      <c r="G33" s="9"/>
      <c r="H33" s="9"/>
      <c r="I33" s="9"/>
      <c r="J33" s="9"/>
      <c r="K33" s="9"/>
      <c r="L33" s="9"/>
      <c r="M33" s="9"/>
      <c r="N33" s="9"/>
      <c r="O33" s="9"/>
      <c r="P33" s="9"/>
      <c r="Q33" s="9"/>
      <c r="R33" s="9"/>
      <c r="S33" s="9"/>
      <c r="T33" s="9"/>
      <c r="U33" s="9"/>
      <c r="V33" s="9"/>
      <c r="W33" s="9"/>
      <c r="X33" s="9"/>
      <c r="Y33" s="39">
        <v>6.05</v>
      </c>
      <c r="Z33" s="40"/>
      <c r="AA33" s="41"/>
      <c r="AB33" s="42">
        <v>5.45</v>
      </c>
      <c r="AC33" s="42"/>
      <c r="AD33" s="42"/>
      <c r="AE33" s="14">
        <v>0</v>
      </c>
      <c r="AF33" s="14"/>
      <c r="AG33" s="14"/>
      <c r="AH33" s="15">
        <f t="shared" si="2"/>
        <v>0</v>
      </c>
      <c r="AI33" s="16"/>
      <c r="AJ33" s="16"/>
    </row>
    <row r="34" spans="1:36" ht="66.75" customHeight="1">
      <c r="A34" s="35" t="s">
        <v>52</v>
      </c>
      <c r="B34" s="35"/>
      <c r="C34" s="35"/>
      <c r="D34" s="35"/>
      <c r="E34" s="35"/>
      <c r="F34" s="9" t="s">
        <v>106</v>
      </c>
      <c r="G34" s="9"/>
      <c r="H34" s="9"/>
      <c r="I34" s="9"/>
      <c r="J34" s="9"/>
      <c r="K34" s="9"/>
      <c r="L34" s="9"/>
      <c r="M34" s="9"/>
      <c r="N34" s="9"/>
      <c r="O34" s="9"/>
      <c r="P34" s="9"/>
      <c r="Q34" s="9"/>
      <c r="R34" s="9"/>
      <c r="S34" s="9"/>
      <c r="T34" s="9"/>
      <c r="U34" s="9"/>
      <c r="V34" s="9"/>
      <c r="W34" s="9"/>
      <c r="X34" s="9"/>
      <c r="Y34" s="39">
        <v>18</v>
      </c>
      <c r="Z34" s="40"/>
      <c r="AA34" s="41"/>
      <c r="AB34" s="42">
        <v>16.2</v>
      </c>
      <c r="AC34" s="42"/>
      <c r="AD34" s="42"/>
      <c r="AE34" s="14">
        <v>0</v>
      </c>
      <c r="AF34" s="14"/>
      <c r="AG34" s="14"/>
      <c r="AH34" s="15">
        <f t="shared" si="2"/>
        <v>0</v>
      </c>
      <c r="AI34" s="16"/>
      <c r="AJ34" s="16"/>
    </row>
    <row r="35" spans="1:36" ht="57.75" customHeight="1">
      <c r="A35" s="35" t="s">
        <v>53</v>
      </c>
      <c r="B35" s="35"/>
      <c r="C35" s="35"/>
      <c r="D35" s="35"/>
      <c r="E35" s="35"/>
      <c r="F35" s="9" t="s">
        <v>107</v>
      </c>
      <c r="G35" s="9"/>
      <c r="H35" s="9"/>
      <c r="I35" s="9"/>
      <c r="J35" s="9"/>
      <c r="K35" s="9"/>
      <c r="L35" s="9"/>
      <c r="M35" s="9"/>
      <c r="N35" s="9"/>
      <c r="O35" s="9"/>
      <c r="P35" s="9"/>
      <c r="Q35" s="9"/>
      <c r="R35" s="9"/>
      <c r="S35" s="9"/>
      <c r="T35" s="9"/>
      <c r="U35" s="9"/>
      <c r="V35" s="9"/>
      <c r="W35" s="9"/>
      <c r="X35" s="9"/>
      <c r="Y35" s="39">
        <v>6.05</v>
      </c>
      <c r="Z35" s="40"/>
      <c r="AA35" s="41"/>
      <c r="AB35" s="42">
        <v>5.45</v>
      </c>
      <c r="AC35" s="42"/>
      <c r="AD35" s="42"/>
      <c r="AE35" s="62">
        <v>0</v>
      </c>
      <c r="AF35" s="63"/>
      <c r="AG35" s="64"/>
      <c r="AH35" s="15">
        <f t="shared" si="2"/>
        <v>0</v>
      </c>
      <c r="AI35" s="16"/>
      <c r="AJ35" s="16"/>
    </row>
    <row r="36" spans="1:36" ht="66.75" customHeight="1">
      <c r="A36" s="35" t="s">
        <v>54</v>
      </c>
      <c r="B36" s="35"/>
      <c r="C36" s="35"/>
      <c r="D36" s="35"/>
      <c r="E36" s="35"/>
      <c r="F36" s="9" t="s">
        <v>108</v>
      </c>
      <c r="G36" s="9"/>
      <c r="H36" s="9"/>
      <c r="I36" s="9"/>
      <c r="J36" s="9"/>
      <c r="K36" s="9"/>
      <c r="L36" s="9"/>
      <c r="M36" s="9"/>
      <c r="N36" s="9"/>
      <c r="O36" s="9"/>
      <c r="P36" s="9"/>
      <c r="Q36" s="9"/>
      <c r="R36" s="9"/>
      <c r="S36" s="9"/>
      <c r="T36" s="9"/>
      <c r="U36" s="9"/>
      <c r="V36" s="9"/>
      <c r="W36" s="9"/>
      <c r="X36" s="9"/>
      <c r="Y36" s="39">
        <v>18</v>
      </c>
      <c r="Z36" s="40"/>
      <c r="AA36" s="41"/>
      <c r="AB36" s="42">
        <v>16.2</v>
      </c>
      <c r="AC36" s="42"/>
      <c r="AD36" s="42"/>
      <c r="AE36" s="14">
        <v>0</v>
      </c>
      <c r="AF36" s="14"/>
      <c r="AG36" s="14"/>
      <c r="AH36" s="15">
        <f t="shared" si="2"/>
        <v>0</v>
      </c>
      <c r="AI36" s="16"/>
      <c r="AJ36" s="16"/>
    </row>
    <row r="37" spans="1:36" ht="59.25" customHeight="1">
      <c r="A37" s="36" t="s">
        <v>55</v>
      </c>
      <c r="B37" s="37"/>
      <c r="C37" s="37"/>
      <c r="D37" s="37"/>
      <c r="E37" s="38"/>
      <c r="F37" s="9" t="s">
        <v>109</v>
      </c>
      <c r="G37" s="9"/>
      <c r="H37" s="9"/>
      <c r="I37" s="9"/>
      <c r="J37" s="9"/>
      <c r="K37" s="9"/>
      <c r="L37" s="9"/>
      <c r="M37" s="9"/>
      <c r="N37" s="9"/>
      <c r="O37" s="9"/>
      <c r="P37" s="9"/>
      <c r="Q37" s="9"/>
      <c r="R37" s="9"/>
      <c r="S37" s="9"/>
      <c r="T37" s="9"/>
      <c r="U37" s="9"/>
      <c r="V37" s="9"/>
      <c r="W37" s="9"/>
      <c r="X37" s="9"/>
      <c r="Y37" s="39">
        <v>6.05</v>
      </c>
      <c r="Z37" s="40"/>
      <c r="AA37" s="41"/>
      <c r="AB37" s="42">
        <v>5.45</v>
      </c>
      <c r="AC37" s="42"/>
      <c r="AD37" s="42"/>
      <c r="AE37" s="14">
        <v>0</v>
      </c>
      <c r="AF37" s="14"/>
      <c r="AG37" s="14"/>
      <c r="AH37" s="15">
        <f t="shared" si="2"/>
        <v>0</v>
      </c>
      <c r="AI37" s="16"/>
      <c r="AJ37" s="16"/>
    </row>
    <row r="38" spans="1:36" ht="54" customHeight="1">
      <c r="A38" s="36" t="s">
        <v>56</v>
      </c>
      <c r="B38" s="37"/>
      <c r="C38" s="37"/>
      <c r="D38" s="37"/>
      <c r="E38" s="38"/>
      <c r="F38" s="9" t="s">
        <v>110</v>
      </c>
      <c r="G38" s="9"/>
      <c r="H38" s="9"/>
      <c r="I38" s="9"/>
      <c r="J38" s="9"/>
      <c r="K38" s="9"/>
      <c r="L38" s="9"/>
      <c r="M38" s="9"/>
      <c r="N38" s="9"/>
      <c r="O38" s="9"/>
      <c r="P38" s="9"/>
      <c r="Q38" s="9"/>
      <c r="R38" s="9"/>
      <c r="S38" s="9"/>
      <c r="T38" s="9"/>
      <c r="U38" s="9"/>
      <c r="V38" s="9"/>
      <c r="W38" s="9"/>
      <c r="X38" s="9"/>
      <c r="Y38" s="39">
        <v>22</v>
      </c>
      <c r="Z38" s="40"/>
      <c r="AA38" s="41"/>
      <c r="AB38" s="42">
        <v>19.8</v>
      </c>
      <c r="AC38" s="42"/>
      <c r="AD38" s="42"/>
      <c r="AE38" s="14">
        <v>0</v>
      </c>
      <c r="AF38" s="14"/>
      <c r="AG38" s="14"/>
      <c r="AH38" s="15">
        <f t="shared" si="2"/>
        <v>0</v>
      </c>
      <c r="AI38" s="16"/>
      <c r="AJ38" s="16"/>
    </row>
    <row r="39" spans="1:36" ht="68.25" customHeight="1">
      <c r="A39" s="35" t="s">
        <v>57</v>
      </c>
      <c r="B39" s="35"/>
      <c r="C39" s="35"/>
      <c r="D39" s="35"/>
      <c r="E39" s="35"/>
      <c r="F39" s="9" t="s">
        <v>111</v>
      </c>
      <c r="G39" s="9"/>
      <c r="H39" s="9"/>
      <c r="I39" s="9"/>
      <c r="J39" s="9"/>
      <c r="K39" s="9"/>
      <c r="L39" s="9"/>
      <c r="M39" s="9"/>
      <c r="N39" s="9"/>
      <c r="O39" s="9"/>
      <c r="P39" s="9"/>
      <c r="Q39" s="9"/>
      <c r="R39" s="9"/>
      <c r="S39" s="9"/>
      <c r="T39" s="9"/>
      <c r="U39" s="9"/>
      <c r="V39" s="9"/>
      <c r="W39" s="9"/>
      <c r="X39" s="9"/>
      <c r="Y39" s="39">
        <v>6.05</v>
      </c>
      <c r="Z39" s="40"/>
      <c r="AA39" s="41"/>
      <c r="AB39" s="42">
        <v>5.45</v>
      </c>
      <c r="AC39" s="42"/>
      <c r="AD39" s="42"/>
      <c r="AE39" s="14">
        <v>0</v>
      </c>
      <c r="AF39" s="14"/>
      <c r="AG39" s="14"/>
      <c r="AH39" s="15">
        <f t="shared" si="2"/>
        <v>0</v>
      </c>
      <c r="AI39" s="16"/>
      <c r="AJ39" s="16"/>
    </row>
    <row r="40" spans="1:36" ht="66.75" customHeight="1">
      <c r="A40" s="35" t="s">
        <v>156</v>
      </c>
      <c r="B40" s="35"/>
      <c r="C40" s="35"/>
      <c r="D40" s="35"/>
      <c r="E40" s="35"/>
      <c r="F40" s="9" t="s">
        <v>134</v>
      </c>
      <c r="G40" s="9"/>
      <c r="H40" s="9"/>
      <c r="I40" s="9"/>
      <c r="J40" s="9"/>
      <c r="K40" s="9"/>
      <c r="L40" s="9"/>
      <c r="M40" s="9"/>
      <c r="N40" s="9"/>
      <c r="O40" s="9"/>
      <c r="P40" s="9"/>
      <c r="Q40" s="9"/>
      <c r="R40" s="9"/>
      <c r="S40" s="9"/>
      <c r="T40" s="9"/>
      <c r="U40" s="9"/>
      <c r="V40" s="9"/>
      <c r="W40" s="9"/>
      <c r="X40" s="9"/>
      <c r="Y40" s="39">
        <v>20</v>
      </c>
      <c r="Z40" s="40"/>
      <c r="AA40" s="41"/>
      <c r="AB40" s="42">
        <v>18</v>
      </c>
      <c r="AC40" s="42"/>
      <c r="AD40" s="42"/>
      <c r="AE40" s="14">
        <v>0</v>
      </c>
      <c r="AF40" s="14"/>
      <c r="AG40" s="14"/>
      <c r="AH40" s="15">
        <f t="shared" si="2"/>
        <v>0</v>
      </c>
      <c r="AI40" s="16"/>
      <c r="AJ40" s="16"/>
    </row>
    <row r="41" spans="1:36" ht="64.5" customHeight="1">
      <c r="A41" s="35" t="s">
        <v>157</v>
      </c>
      <c r="B41" s="35"/>
      <c r="C41" s="35"/>
      <c r="D41" s="35"/>
      <c r="E41" s="35"/>
      <c r="F41" s="9" t="s">
        <v>112</v>
      </c>
      <c r="G41" s="9"/>
      <c r="H41" s="9"/>
      <c r="I41" s="9"/>
      <c r="J41" s="9"/>
      <c r="K41" s="9"/>
      <c r="L41" s="9"/>
      <c r="M41" s="9"/>
      <c r="N41" s="9"/>
      <c r="O41" s="9"/>
      <c r="P41" s="9"/>
      <c r="Q41" s="9"/>
      <c r="R41" s="9"/>
      <c r="S41" s="9"/>
      <c r="T41" s="9"/>
      <c r="U41" s="9"/>
      <c r="V41" s="9"/>
      <c r="W41" s="9"/>
      <c r="X41" s="9"/>
      <c r="Y41" s="39">
        <v>6.05</v>
      </c>
      <c r="Z41" s="40"/>
      <c r="AA41" s="41"/>
      <c r="AB41" s="42">
        <v>5.45</v>
      </c>
      <c r="AC41" s="42"/>
      <c r="AD41" s="42"/>
      <c r="AE41" s="14">
        <v>0</v>
      </c>
      <c r="AF41" s="14"/>
      <c r="AG41" s="14"/>
      <c r="AH41" s="15">
        <f t="shared" si="2"/>
        <v>0</v>
      </c>
      <c r="AI41" s="16"/>
      <c r="AJ41" s="16"/>
    </row>
    <row r="42" spans="1:36" ht="47.25" customHeight="1">
      <c r="A42" s="35" t="s">
        <v>158</v>
      </c>
      <c r="B42" s="35"/>
      <c r="C42" s="35"/>
      <c r="D42" s="35"/>
      <c r="E42" s="35"/>
      <c r="F42" s="9" t="s">
        <v>113</v>
      </c>
      <c r="G42" s="9"/>
      <c r="H42" s="9"/>
      <c r="I42" s="9"/>
      <c r="J42" s="9"/>
      <c r="K42" s="9"/>
      <c r="L42" s="9"/>
      <c r="M42" s="9"/>
      <c r="N42" s="9"/>
      <c r="O42" s="9"/>
      <c r="P42" s="9"/>
      <c r="Q42" s="9"/>
      <c r="R42" s="9"/>
      <c r="S42" s="9"/>
      <c r="T42" s="9"/>
      <c r="U42" s="9"/>
      <c r="V42" s="9"/>
      <c r="W42" s="9"/>
      <c r="X42" s="9"/>
      <c r="Y42" s="39">
        <v>20</v>
      </c>
      <c r="Z42" s="40"/>
      <c r="AA42" s="41"/>
      <c r="AB42" s="42">
        <v>18</v>
      </c>
      <c r="AC42" s="42"/>
      <c r="AD42" s="42"/>
      <c r="AE42" s="14">
        <v>0</v>
      </c>
      <c r="AF42" s="14"/>
      <c r="AG42" s="14"/>
      <c r="AH42" s="15">
        <f t="shared" si="2"/>
        <v>0</v>
      </c>
      <c r="AI42" s="16"/>
      <c r="AJ42" s="16"/>
    </row>
    <row r="43" spans="1:36" ht="51" customHeight="1">
      <c r="A43" s="35" t="s">
        <v>159</v>
      </c>
      <c r="B43" s="35"/>
      <c r="C43" s="35"/>
      <c r="D43" s="35"/>
      <c r="E43" s="35"/>
      <c r="F43" s="9" t="s">
        <v>114</v>
      </c>
      <c r="G43" s="9"/>
      <c r="H43" s="9"/>
      <c r="I43" s="9"/>
      <c r="J43" s="9"/>
      <c r="K43" s="9"/>
      <c r="L43" s="9"/>
      <c r="M43" s="9"/>
      <c r="N43" s="9"/>
      <c r="O43" s="9"/>
      <c r="P43" s="9"/>
      <c r="Q43" s="9"/>
      <c r="R43" s="9"/>
      <c r="S43" s="9"/>
      <c r="T43" s="9"/>
      <c r="U43" s="9"/>
      <c r="V43" s="9"/>
      <c r="W43" s="9"/>
      <c r="X43" s="9"/>
      <c r="Y43" s="39">
        <v>6.05</v>
      </c>
      <c r="Z43" s="40"/>
      <c r="AA43" s="41"/>
      <c r="AB43" s="42">
        <v>5.45</v>
      </c>
      <c r="AC43" s="42"/>
      <c r="AD43" s="42"/>
      <c r="AE43" s="14">
        <v>0</v>
      </c>
      <c r="AF43" s="14"/>
      <c r="AG43" s="14"/>
      <c r="AH43" s="15">
        <f t="shared" ref="AH43:AH55" si="3">AB43 * AE43</f>
        <v>0</v>
      </c>
      <c r="AI43" s="16"/>
      <c r="AJ43" s="16"/>
    </row>
    <row r="44" spans="1:36" ht="58.5" customHeight="1">
      <c r="A44" s="35" t="s">
        <v>58</v>
      </c>
      <c r="B44" s="35"/>
      <c r="C44" s="35"/>
      <c r="D44" s="35"/>
      <c r="E44" s="35"/>
      <c r="F44" s="9" t="s">
        <v>115</v>
      </c>
      <c r="G44" s="9"/>
      <c r="H44" s="9"/>
      <c r="I44" s="9"/>
      <c r="J44" s="9"/>
      <c r="K44" s="9"/>
      <c r="L44" s="9"/>
      <c r="M44" s="9"/>
      <c r="N44" s="9"/>
      <c r="O44" s="9"/>
      <c r="P44" s="9"/>
      <c r="Q44" s="9"/>
      <c r="R44" s="9"/>
      <c r="S44" s="9"/>
      <c r="T44" s="9"/>
      <c r="U44" s="9"/>
      <c r="V44" s="9"/>
      <c r="W44" s="9"/>
      <c r="X44" s="9"/>
      <c r="Y44" s="39">
        <v>20</v>
      </c>
      <c r="Z44" s="40"/>
      <c r="AA44" s="41"/>
      <c r="AB44" s="42">
        <v>18</v>
      </c>
      <c r="AC44" s="42"/>
      <c r="AD44" s="42"/>
      <c r="AE44" s="14">
        <v>0</v>
      </c>
      <c r="AF44" s="14"/>
      <c r="AG44" s="14"/>
      <c r="AH44" s="15">
        <f t="shared" si="3"/>
        <v>0</v>
      </c>
      <c r="AI44" s="16"/>
      <c r="AJ44" s="16"/>
    </row>
    <row r="45" spans="1:36" ht="56.25" customHeight="1">
      <c r="A45" s="35" t="s">
        <v>59</v>
      </c>
      <c r="B45" s="35"/>
      <c r="C45" s="35"/>
      <c r="D45" s="35"/>
      <c r="E45" s="35"/>
      <c r="F45" s="9" t="s">
        <v>135</v>
      </c>
      <c r="G45" s="9"/>
      <c r="H45" s="9"/>
      <c r="I45" s="9"/>
      <c r="J45" s="9"/>
      <c r="K45" s="9"/>
      <c r="L45" s="9"/>
      <c r="M45" s="9"/>
      <c r="N45" s="9"/>
      <c r="O45" s="9"/>
      <c r="P45" s="9"/>
      <c r="Q45" s="9"/>
      <c r="R45" s="9"/>
      <c r="S45" s="9"/>
      <c r="T45" s="9"/>
      <c r="U45" s="9"/>
      <c r="V45" s="9"/>
      <c r="W45" s="9"/>
      <c r="X45" s="9"/>
      <c r="Y45" s="39">
        <v>6.05</v>
      </c>
      <c r="Z45" s="40"/>
      <c r="AA45" s="41"/>
      <c r="AB45" s="42">
        <v>5.45</v>
      </c>
      <c r="AC45" s="42"/>
      <c r="AD45" s="42"/>
      <c r="AE45" s="14">
        <v>0</v>
      </c>
      <c r="AF45" s="14"/>
      <c r="AG45" s="14"/>
      <c r="AH45" s="15">
        <f t="shared" si="3"/>
        <v>0</v>
      </c>
      <c r="AI45" s="16"/>
      <c r="AJ45" s="16"/>
    </row>
    <row r="46" spans="1:36" ht="60.75" customHeight="1">
      <c r="A46" s="35" t="s">
        <v>60</v>
      </c>
      <c r="B46" s="35"/>
      <c r="C46" s="35"/>
      <c r="D46" s="35"/>
      <c r="E46" s="35"/>
      <c r="F46" s="9" t="s">
        <v>116</v>
      </c>
      <c r="G46" s="9"/>
      <c r="H46" s="9"/>
      <c r="I46" s="9"/>
      <c r="J46" s="9"/>
      <c r="K46" s="9"/>
      <c r="L46" s="9"/>
      <c r="M46" s="9"/>
      <c r="N46" s="9"/>
      <c r="O46" s="9"/>
      <c r="P46" s="9"/>
      <c r="Q46" s="9"/>
      <c r="R46" s="9"/>
      <c r="S46" s="9"/>
      <c r="T46" s="9"/>
      <c r="U46" s="9"/>
      <c r="V46" s="9"/>
      <c r="W46" s="9"/>
      <c r="X46" s="9"/>
      <c r="Y46" s="39">
        <v>20</v>
      </c>
      <c r="Z46" s="40"/>
      <c r="AA46" s="41"/>
      <c r="AB46" s="42">
        <v>18</v>
      </c>
      <c r="AC46" s="42"/>
      <c r="AD46" s="42"/>
      <c r="AE46" s="14">
        <v>0</v>
      </c>
      <c r="AF46" s="14"/>
      <c r="AG46" s="14"/>
      <c r="AH46" s="15">
        <f t="shared" si="3"/>
        <v>0</v>
      </c>
      <c r="AI46" s="16"/>
      <c r="AJ46" s="16"/>
    </row>
    <row r="47" spans="1:36" ht="56.25" customHeight="1">
      <c r="A47" s="35" t="s">
        <v>61</v>
      </c>
      <c r="B47" s="35"/>
      <c r="C47" s="35"/>
      <c r="D47" s="35"/>
      <c r="E47" s="35"/>
      <c r="F47" s="9" t="s">
        <v>117</v>
      </c>
      <c r="G47" s="9"/>
      <c r="H47" s="9"/>
      <c r="I47" s="9"/>
      <c r="J47" s="9"/>
      <c r="K47" s="9"/>
      <c r="L47" s="9"/>
      <c r="M47" s="9"/>
      <c r="N47" s="9"/>
      <c r="O47" s="9"/>
      <c r="P47" s="9"/>
      <c r="Q47" s="9"/>
      <c r="R47" s="9"/>
      <c r="S47" s="9"/>
      <c r="T47" s="9"/>
      <c r="U47" s="9"/>
      <c r="V47" s="9"/>
      <c r="W47" s="9"/>
      <c r="X47" s="9"/>
      <c r="Y47" s="39">
        <v>5</v>
      </c>
      <c r="Z47" s="40"/>
      <c r="AA47" s="41"/>
      <c r="AB47" s="42">
        <v>4.5</v>
      </c>
      <c r="AC47" s="42"/>
      <c r="AD47" s="42"/>
      <c r="AE47" s="14">
        <v>0</v>
      </c>
      <c r="AF47" s="14"/>
      <c r="AG47" s="14"/>
      <c r="AH47" s="15">
        <f t="shared" si="3"/>
        <v>0</v>
      </c>
      <c r="AI47" s="16"/>
      <c r="AJ47" s="16"/>
    </row>
    <row r="48" spans="1:36" ht="57.75" customHeight="1">
      <c r="A48" s="35" t="s">
        <v>62</v>
      </c>
      <c r="B48" s="35"/>
      <c r="C48" s="35"/>
      <c r="D48" s="35"/>
      <c r="E48" s="35"/>
      <c r="F48" s="9" t="s">
        <v>118</v>
      </c>
      <c r="G48" s="9"/>
      <c r="H48" s="9"/>
      <c r="I48" s="9"/>
      <c r="J48" s="9"/>
      <c r="K48" s="9"/>
      <c r="L48" s="9"/>
      <c r="M48" s="9"/>
      <c r="N48" s="9"/>
      <c r="O48" s="9"/>
      <c r="P48" s="9"/>
      <c r="Q48" s="9"/>
      <c r="R48" s="9"/>
      <c r="S48" s="9"/>
      <c r="T48" s="9"/>
      <c r="U48" s="9"/>
      <c r="V48" s="9"/>
      <c r="W48" s="9"/>
      <c r="X48" s="9"/>
      <c r="Y48" s="39">
        <v>18</v>
      </c>
      <c r="Z48" s="40"/>
      <c r="AA48" s="41"/>
      <c r="AB48" s="42">
        <v>16.2</v>
      </c>
      <c r="AC48" s="42"/>
      <c r="AD48" s="42"/>
      <c r="AE48" s="14">
        <v>0</v>
      </c>
      <c r="AF48" s="14"/>
      <c r="AG48" s="14"/>
      <c r="AH48" s="15">
        <f t="shared" si="3"/>
        <v>0</v>
      </c>
      <c r="AI48" s="16"/>
      <c r="AJ48" s="16"/>
    </row>
    <row r="49" spans="1:36" ht="49.5" customHeight="1">
      <c r="A49" s="35" t="s">
        <v>63</v>
      </c>
      <c r="B49" s="35"/>
      <c r="C49" s="35"/>
      <c r="D49" s="35"/>
      <c r="E49" s="35"/>
      <c r="F49" s="9" t="s">
        <v>119</v>
      </c>
      <c r="G49" s="9"/>
      <c r="H49" s="9"/>
      <c r="I49" s="9"/>
      <c r="J49" s="9"/>
      <c r="K49" s="9"/>
      <c r="L49" s="9"/>
      <c r="M49" s="9"/>
      <c r="N49" s="9"/>
      <c r="O49" s="9"/>
      <c r="P49" s="9"/>
      <c r="Q49" s="9"/>
      <c r="R49" s="9"/>
      <c r="S49" s="9"/>
      <c r="T49" s="9"/>
      <c r="U49" s="9"/>
      <c r="V49" s="9"/>
      <c r="W49" s="9"/>
      <c r="X49" s="9"/>
      <c r="Y49" s="39">
        <v>6.05</v>
      </c>
      <c r="Z49" s="40"/>
      <c r="AA49" s="41"/>
      <c r="AB49" s="42">
        <v>5.45</v>
      </c>
      <c r="AC49" s="42"/>
      <c r="AD49" s="42"/>
      <c r="AE49" s="14">
        <v>0</v>
      </c>
      <c r="AF49" s="14"/>
      <c r="AG49" s="14"/>
      <c r="AH49" s="15">
        <f t="shared" si="3"/>
        <v>0</v>
      </c>
      <c r="AI49" s="16"/>
      <c r="AJ49" s="16"/>
    </row>
    <row r="50" spans="1:36" ht="67.5" customHeight="1">
      <c r="A50" s="35" t="s">
        <v>64</v>
      </c>
      <c r="B50" s="35"/>
      <c r="C50" s="35"/>
      <c r="D50" s="35"/>
      <c r="E50" s="35"/>
      <c r="F50" s="9" t="s">
        <v>120</v>
      </c>
      <c r="G50" s="9"/>
      <c r="H50" s="9"/>
      <c r="I50" s="9"/>
      <c r="J50" s="9"/>
      <c r="K50" s="9"/>
      <c r="L50" s="9"/>
      <c r="M50" s="9"/>
      <c r="N50" s="9"/>
      <c r="O50" s="9"/>
      <c r="P50" s="9"/>
      <c r="Q50" s="9"/>
      <c r="R50" s="9"/>
      <c r="S50" s="9"/>
      <c r="T50" s="9"/>
      <c r="U50" s="9"/>
      <c r="V50" s="9"/>
      <c r="W50" s="9"/>
      <c r="X50" s="9"/>
      <c r="Y50" s="39">
        <v>16.010000000000002</v>
      </c>
      <c r="Z50" s="40"/>
      <c r="AA50" s="41"/>
      <c r="AB50" s="42">
        <v>14.4</v>
      </c>
      <c r="AC50" s="42"/>
      <c r="AD50" s="42"/>
      <c r="AE50" s="14">
        <v>0</v>
      </c>
      <c r="AF50" s="14"/>
      <c r="AG50" s="14"/>
      <c r="AH50" s="15">
        <f t="shared" si="3"/>
        <v>0</v>
      </c>
      <c r="AI50" s="16"/>
      <c r="AJ50" s="16"/>
    </row>
    <row r="51" spans="1:36" ht="58.5" customHeight="1">
      <c r="A51" s="35" t="s">
        <v>65</v>
      </c>
      <c r="B51" s="35"/>
      <c r="C51" s="35"/>
      <c r="D51" s="35"/>
      <c r="E51" s="35"/>
      <c r="F51" s="46" t="s">
        <v>121</v>
      </c>
      <c r="G51" s="47"/>
      <c r="H51" s="47"/>
      <c r="I51" s="47"/>
      <c r="J51" s="47"/>
      <c r="K51" s="47"/>
      <c r="L51" s="47"/>
      <c r="M51" s="47"/>
      <c r="N51" s="47"/>
      <c r="O51" s="47"/>
      <c r="P51" s="47"/>
      <c r="Q51" s="47"/>
      <c r="R51" s="47"/>
      <c r="S51" s="47"/>
      <c r="T51" s="47"/>
      <c r="U51" s="47"/>
      <c r="V51" s="47"/>
      <c r="W51" s="47"/>
      <c r="X51" s="48"/>
      <c r="Y51" s="39">
        <v>6.05</v>
      </c>
      <c r="Z51" s="40"/>
      <c r="AA51" s="41"/>
      <c r="AB51" s="42">
        <v>5.45</v>
      </c>
      <c r="AC51" s="42"/>
      <c r="AD51" s="42"/>
      <c r="AE51" s="14">
        <v>0</v>
      </c>
      <c r="AF51" s="14"/>
      <c r="AG51" s="14"/>
      <c r="AH51" s="15">
        <f t="shared" si="3"/>
        <v>0</v>
      </c>
      <c r="AI51" s="16"/>
      <c r="AJ51" s="16"/>
    </row>
    <row r="52" spans="1:36" ht="68.25" customHeight="1">
      <c r="A52" s="35" t="s">
        <v>66</v>
      </c>
      <c r="B52" s="35"/>
      <c r="C52" s="35"/>
      <c r="D52" s="35"/>
      <c r="E52" s="35"/>
      <c r="F52" s="9" t="s">
        <v>122</v>
      </c>
      <c r="G52" s="9"/>
      <c r="H52" s="9"/>
      <c r="I52" s="9"/>
      <c r="J52" s="9"/>
      <c r="K52" s="9"/>
      <c r="L52" s="9"/>
      <c r="M52" s="9"/>
      <c r="N52" s="9"/>
      <c r="O52" s="9"/>
      <c r="P52" s="9"/>
      <c r="Q52" s="9"/>
      <c r="R52" s="9"/>
      <c r="S52" s="9"/>
      <c r="T52" s="9"/>
      <c r="U52" s="9"/>
      <c r="V52" s="9"/>
      <c r="W52" s="9"/>
      <c r="X52" s="9"/>
      <c r="Y52" s="39">
        <v>20</v>
      </c>
      <c r="Z52" s="40"/>
      <c r="AA52" s="41"/>
      <c r="AB52" s="42">
        <v>18</v>
      </c>
      <c r="AC52" s="42"/>
      <c r="AD52" s="42"/>
      <c r="AE52" s="14">
        <v>0</v>
      </c>
      <c r="AF52" s="14"/>
      <c r="AG52" s="14"/>
      <c r="AH52" s="15">
        <f t="shared" si="3"/>
        <v>0</v>
      </c>
      <c r="AI52" s="16"/>
      <c r="AJ52" s="16"/>
    </row>
    <row r="53" spans="1:36" ht="53.25" customHeight="1">
      <c r="A53" s="35" t="s">
        <v>67</v>
      </c>
      <c r="B53" s="35"/>
      <c r="C53" s="35"/>
      <c r="D53" s="35"/>
      <c r="E53" s="35"/>
      <c r="F53" s="9" t="s">
        <v>123</v>
      </c>
      <c r="G53" s="9"/>
      <c r="H53" s="9"/>
      <c r="I53" s="9"/>
      <c r="J53" s="9"/>
      <c r="K53" s="9"/>
      <c r="L53" s="9"/>
      <c r="M53" s="9"/>
      <c r="N53" s="9"/>
      <c r="O53" s="9"/>
      <c r="P53" s="9"/>
      <c r="Q53" s="9"/>
      <c r="R53" s="9"/>
      <c r="S53" s="9"/>
      <c r="T53" s="9"/>
      <c r="U53" s="9"/>
      <c r="V53" s="9"/>
      <c r="W53" s="9"/>
      <c r="X53" s="9"/>
      <c r="Y53" s="39">
        <v>6.05</v>
      </c>
      <c r="Z53" s="40"/>
      <c r="AA53" s="41"/>
      <c r="AB53" s="42">
        <v>5.45</v>
      </c>
      <c r="AC53" s="42"/>
      <c r="AD53" s="42"/>
      <c r="AE53" s="14">
        <v>0</v>
      </c>
      <c r="AF53" s="14"/>
      <c r="AG53" s="14"/>
      <c r="AH53" s="15">
        <f t="shared" si="3"/>
        <v>0</v>
      </c>
      <c r="AI53" s="16"/>
      <c r="AJ53" s="16"/>
    </row>
    <row r="54" spans="1:36" ht="61.5" customHeight="1">
      <c r="A54" s="35" t="s">
        <v>68</v>
      </c>
      <c r="B54" s="35"/>
      <c r="C54" s="35"/>
      <c r="D54" s="35"/>
      <c r="E54" s="35"/>
      <c r="F54" s="9" t="s">
        <v>124</v>
      </c>
      <c r="G54" s="9"/>
      <c r="H54" s="9"/>
      <c r="I54" s="9"/>
      <c r="J54" s="9"/>
      <c r="K54" s="9"/>
      <c r="L54" s="9"/>
      <c r="M54" s="9"/>
      <c r="N54" s="9"/>
      <c r="O54" s="9"/>
      <c r="P54" s="9"/>
      <c r="Q54" s="9"/>
      <c r="R54" s="9"/>
      <c r="S54" s="9"/>
      <c r="T54" s="9"/>
      <c r="U54" s="9"/>
      <c r="V54" s="9"/>
      <c r="W54" s="9"/>
      <c r="X54" s="9"/>
      <c r="Y54" s="39">
        <v>20.350000000000001</v>
      </c>
      <c r="Z54" s="40"/>
      <c r="AA54" s="41"/>
      <c r="AB54" s="42">
        <v>18.32</v>
      </c>
      <c r="AC54" s="42"/>
      <c r="AD54" s="42"/>
      <c r="AE54" s="14">
        <v>0</v>
      </c>
      <c r="AF54" s="14"/>
      <c r="AG54" s="14"/>
      <c r="AH54" s="15">
        <f t="shared" si="3"/>
        <v>0</v>
      </c>
      <c r="AI54" s="16"/>
      <c r="AJ54" s="16"/>
    </row>
    <row r="55" spans="1:36" ht="63" customHeight="1">
      <c r="A55" s="35" t="s">
        <v>69</v>
      </c>
      <c r="B55" s="35"/>
      <c r="C55" s="35"/>
      <c r="D55" s="35"/>
      <c r="E55" s="35"/>
      <c r="F55" s="9" t="s">
        <v>125</v>
      </c>
      <c r="G55" s="9"/>
      <c r="H55" s="9"/>
      <c r="I55" s="9"/>
      <c r="J55" s="9"/>
      <c r="K55" s="9"/>
      <c r="L55" s="9"/>
      <c r="M55" s="9"/>
      <c r="N55" s="9"/>
      <c r="O55" s="9"/>
      <c r="P55" s="9"/>
      <c r="Q55" s="9"/>
      <c r="R55" s="9"/>
      <c r="S55" s="9"/>
      <c r="T55" s="9"/>
      <c r="U55" s="9"/>
      <c r="V55" s="9"/>
      <c r="W55" s="9"/>
      <c r="X55" s="9"/>
      <c r="Y55" s="39">
        <v>9.35</v>
      </c>
      <c r="Z55" s="40"/>
      <c r="AA55" s="41"/>
      <c r="AB55" s="42">
        <v>8.42</v>
      </c>
      <c r="AC55" s="42"/>
      <c r="AD55" s="42"/>
      <c r="AE55" s="14">
        <v>0</v>
      </c>
      <c r="AF55" s="14"/>
      <c r="AG55" s="14"/>
      <c r="AH55" s="15">
        <f t="shared" si="3"/>
        <v>0</v>
      </c>
      <c r="AI55" s="16"/>
      <c r="AJ55" s="16"/>
    </row>
    <row r="56" spans="1:36" ht="61.5" customHeight="1">
      <c r="A56" s="35" t="s">
        <v>126</v>
      </c>
      <c r="B56" s="35"/>
      <c r="C56" s="35"/>
      <c r="D56" s="35"/>
      <c r="E56" s="35"/>
      <c r="F56" s="9" t="s">
        <v>127</v>
      </c>
      <c r="G56" s="9"/>
      <c r="H56" s="9"/>
      <c r="I56" s="9"/>
      <c r="J56" s="9"/>
      <c r="K56" s="9"/>
      <c r="L56" s="9"/>
      <c r="M56" s="9"/>
      <c r="N56" s="9"/>
      <c r="O56" s="9"/>
      <c r="P56" s="9"/>
      <c r="Q56" s="9"/>
      <c r="R56" s="9"/>
      <c r="S56" s="9"/>
      <c r="T56" s="9"/>
      <c r="U56" s="9"/>
      <c r="V56" s="9"/>
      <c r="W56" s="9"/>
      <c r="X56" s="9"/>
      <c r="Y56" s="39">
        <v>25</v>
      </c>
      <c r="Z56" s="40"/>
      <c r="AA56" s="41"/>
      <c r="AB56" s="42">
        <v>22.5</v>
      </c>
      <c r="AC56" s="42"/>
      <c r="AD56" s="42"/>
      <c r="AE56" s="14">
        <v>0</v>
      </c>
      <c r="AF56" s="14"/>
      <c r="AG56" s="14"/>
      <c r="AH56" s="15">
        <f>AB56 * AE56</f>
        <v>0</v>
      </c>
      <c r="AI56" s="16"/>
      <c r="AJ56" s="16"/>
    </row>
    <row r="57" spans="1:36" ht="55.5" customHeight="1">
      <c r="A57" s="35" t="s">
        <v>70</v>
      </c>
      <c r="B57" s="35"/>
      <c r="C57" s="35"/>
      <c r="D57" s="35"/>
      <c r="E57" s="35"/>
      <c r="F57" s="46" t="s">
        <v>128</v>
      </c>
      <c r="G57" s="47"/>
      <c r="H57" s="47"/>
      <c r="I57" s="47"/>
      <c r="J57" s="47"/>
      <c r="K57" s="47"/>
      <c r="L57" s="47"/>
      <c r="M57" s="47"/>
      <c r="N57" s="47"/>
      <c r="O57" s="47"/>
      <c r="P57" s="47"/>
      <c r="Q57" s="47"/>
      <c r="R57" s="47"/>
      <c r="S57" s="47"/>
      <c r="T57" s="47"/>
      <c r="U57" s="47"/>
      <c r="V57" s="47"/>
      <c r="W57" s="47"/>
      <c r="X57" s="48"/>
      <c r="Y57" s="39">
        <v>6.05</v>
      </c>
      <c r="Z57" s="40"/>
      <c r="AA57" s="41"/>
      <c r="AB57" s="42">
        <v>5.45</v>
      </c>
      <c r="AC57" s="42"/>
      <c r="AD57" s="42"/>
      <c r="AE57" s="14">
        <v>0</v>
      </c>
      <c r="AF57" s="14"/>
      <c r="AG57" s="14"/>
      <c r="AH57" s="15">
        <f>AB57 * AE57</f>
        <v>0</v>
      </c>
      <c r="AI57" s="16"/>
      <c r="AJ57" s="16"/>
    </row>
    <row r="58" spans="1:36" ht="24" customHeight="1">
      <c r="A58" s="55" t="s">
        <v>71</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1:36" ht="63" customHeight="1">
      <c r="A59" s="35" t="s">
        <v>72</v>
      </c>
      <c r="B59" s="35"/>
      <c r="C59" s="35"/>
      <c r="D59" s="35"/>
      <c r="E59" s="35"/>
      <c r="F59" s="9" t="s">
        <v>17</v>
      </c>
      <c r="G59" s="9"/>
      <c r="H59" s="9"/>
      <c r="I59" s="9"/>
      <c r="J59" s="9"/>
      <c r="K59" s="9"/>
      <c r="L59" s="9"/>
      <c r="M59" s="9"/>
      <c r="N59" s="9"/>
      <c r="O59" s="9"/>
      <c r="P59" s="9"/>
      <c r="Q59" s="9"/>
      <c r="R59" s="9"/>
      <c r="S59" s="9"/>
      <c r="T59" s="9"/>
      <c r="U59" s="9"/>
      <c r="V59" s="9"/>
      <c r="W59" s="9"/>
      <c r="X59" s="9"/>
      <c r="Y59" s="39">
        <v>35</v>
      </c>
      <c r="Z59" s="40"/>
      <c r="AA59" s="41"/>
      <c r="AB59" s="42">
        <v>31.5</v>
      </c>
      <c r="AC59" s="42"/>
      <c r="AD59" s="42"/>
      <c r="AE59" s="14">
        <v>0</v>
      </c>
      <c r="AF59" s="14"/>
      <c r="AG59" s="14"/>
      <c r="AH59" s="15">
        <f t="shared" ref="AH59:AH67" si="4">AB59 * AE59</f>
        <v>0</v>
      </c>
      <c r="AI59" s="16"/>
      <c r="AJ59" s="16"/>
    </row>
    <row r="60" spans="1:36" ht="58.5" customHeight="1">
      <c r="A60" s="35" t="s">
        <v>73</v>
      </c>
      <c r="B60" s="35"/>
      <c r="C60" s="35"/>
      <c r="D60" s="35"/>
      <c r="E60" s="35"/>
      <c r="F60" s="9" t="s">
        <v>136</v>
      </c>
      <c r="G60" s="9"/>
      <c r="H60" s="9"/>
      <c r="I60" s="9"/>
      <c r="J60" s="9"/>
      <c r="K60" s="9"/>
      <c r="L60" s="9"/>
      <c r="M60" s="9"/>
      <c r="N60" s="9"/>
      <c r="O60" s="9"/>
      <c r="P60" s="9"/>
      <c r="Q60" s="9"/>
      <c r="R60" s="9"/>
      <c r="S60" s="9"/>
      <c r="T60" s="9"/>
      <c r="U60" s="9"/>
      <c r="V60" s="9"/>
      <c r="W60" s="9"/>
      <c r="X60" s="9"/>
      <c r="Y60" s="39">
        <v>9</v>
      </c>
      <c r="Z60" s="40"/>
      <c r="AA60" s="41"/>
      <c r="AB60" s="42">
        <v>8.1</v>
      </c>
      <c r="AC60" s="42"/>
      <c r="AD60" s="42"/>
      <c r="AE60" s="14">
        <v>0</v>
      </c>
      <c r="AF60" s="14"/>
      <c r="AG60" s="14"/>
      <c r="AH60" s="15">
        <f t="shared" si="4"/>
        <v>0</v>
      </c>
      <c r="AI60" s="16"/>
      <c r="AJ60" s="16"/>
    </row>
    <row r="61" spans="1:36" ht="75.75" customHeight="1">
      <c r="A61" s="61" t="s">
        <v>74</v>
      </c>
      <c r="B61" s="61"/>
      <c r="C61" s="61"/>
      <c r="D61" s="61"/>
      <c r="E61" s="61"/>
      <c r="F61" s="57" t="s">
        <v>18</v>
      </c>
      <c r="G61" s="57"/>
      <c r="H61" s="57"/>
      <c r="I61" s="57"/>
      <c r="J61" s="57"/>
      <c r="K61" s="57"/>
      <c r="L61" s="57"/>
      <c r="M61" s="57"/>
      <c r="N61" s="57"/>
      <c r="O61" s="57"/>
      <c r="P61" s="57"/>
      <c r="Q61" s="57"/>
      <c r="R61" s="57"/>
      <c r="S61" s="57"/>
      <c r="T61" s="57"/>
      <c r="U61" s="57"/>
      <c r="V61" s="57"/>
      <c r="W61" s="57"/>
      <c r="X61" s="57"/>
      <c r="Y61" s="39">
        <v>38.5</v>
      </c>
      <c r="Z61" s="40"/>
      <c r="AA61" s="41"/>
      <c r="AB61" s="42">
        <v>34.65</v>
      </c>
      <c r="AC61" s="42"/>
      <c r="AD61" s="42"/>
      <c r="AE61" s="43">
        <v>0</v>
      </c>
      <c r="AF61" s="43"/>
      <c r="AG61" s="43"/>
      <c r="AH61" s="44">
        <f t="shared" si="4"/>
        <v>0</v>
      </c>
      <c r="AI61" s="45"/>
      <c r="AJ61" s="45"/>
    </row>
    <row r="62" spans="1:36" ht="66.75" customHeight="1">
      <c r="A62" s="35" t="s">
        <v>75</v>
      </c>
      <c r="B62" s="35"/>
      <c r="C62" s="35"/>
      <c r="D62" s="35"/>
      <c r="E62" s="35"/>
      <c r="F62" s="9" t="s">
        <v>19</v>
      </c>
      <c r="G62" s="9"/>
      <c r="H62" s="9"/>
      <c r="I62" s="9"/>
      <c r="J62" s="9"/>
      <c r="K62" s="9"/>
      <c r="L62" s="9"/>
      <c r="M62" s="9"/>
      <c r="N62" s="9"/>
      <c r="O62" s="9"/>
      <c r="P62" s="9"/>
      <c r="Q62" s="9"/>
      <c r="R62" s="9"/>
      <c r="S62" s="9"/>
      <c r="T62" s="9"/>
      <c r="U62" s="9"/>
      <c r="V62" s="9"/>
      <c r="W62" s="9"/>
      <c r="X62" s="9"/>
      <c r="Y62" s="39">
        <v>9</v>
      </c>
      <c r="Z62" s="40"/>
      <c r="AA62" s="41"/>
      <c r="AB62" s="42">
        <v>8.1</v>
      </c>
      <c r="AC62" s="42"/>
      <c r="AD62" s="42"/>
      <c r="AE62" s="14">
        <v>0</v>
      </c>
      <c r="AF62" s="14"/>
      <c r="AG62" s="14"/>
      <c r="AH62" s="15">
        <f t="shared" si="4"/>
        <v>0</v>
      </c>
      <c r="AI62" s="16"/>
      <c r="AJ62" s="16"/>
    </row>
    <row r="63" spans="1:36" ht="86.25" customHeight="1">
      <c r="A63" s="35" t="s">
        <v>76</v>
      </c>
      <c r="B63" s="35"/>
      <c r="C63" s="35"/>
      <c r="D63" s="35"/>
      <c r="E63" s="35"/>
      <c r="F63" s="9" t="s">
        <v>20</v>
      </c>
      <c r="G63" s="9"/>
      <c r="H63" s="9"/>
      <c r="I63" s="9"/>
      <c r="J63" s="9"/>
      <c r="K63" s="9"/>
      <c r="L63" s="9"/>
      <c r="M63" s="9"/>
      <c r="N63" s="9"/>
      <c r="O63" s="9"/>
      <c r="P63" s="9"/>
      <c r="Q63" s="9"/>
      <c r="R63" s="9"/>
      <c r="S63" s="9"/>
      <c r="T63" s="9"/>
      <c r="U63" s="9"/>
      <c r="V63" s="9"/>
      <c r="W63" s="9"/>
      <c r="X63" s="9"/>
      <c r="Y63" s="39">
        <v>38.5</v>
      </c>
      <c r="Z63" s="40"/>
      <c r="AA63" s="41"/>
      <c r="AB63" s="42">
        <v>34.65</v>
      </c>
      <c r="AC63" s="42"/>
      <c r="AD63" s="42"/>
      <c r="AE63" s="14">
        <v>0</v>
      </c>
      <c r="AF63" s="14"/>
      <c r="AG63" s="14"/>
      <c r="AH63" s="15">
        <f t="shared" si="4"/>
        <v>0</v>
      </c>
      <c r="AI63" s="16"/>
      <c r="AJ63" s="16"/>
    </row>
    <row r="64" spans="1:36" ht="67.5" customHeight="1">
      <c r="A64" s="35" t="s">
        <v>77</v>
      </c>
      <c r="B64" s="35"/>
      <c r="C64" s="35"/>
      <c r="D64" s="35"/>
      <c r="E64" s="35"/>
      <c r="F64" s="9" t="s">
        <v>21</v>
      </c>
      <c r="G64" s="9"/>
      <c r="H64" s="9"/>
      <c r="I64" s="9"/>
      <c r="J64" s="9"/>
      <c r="K64" s="9"/>
      <c r="L64" s="9"/>
      <c r="M64" s="9"/>
      <c r="N64" s="9"/>
      <c r="O64" s="9"/>
      <c r="P64" s="9"/>
      <c r="Q64" s="9"/>
      <c r="R64" s="9"/>
      <c r="S64" s="9"/>
      <c r="T64" s="9"/>
      <c r="U64" s="9"/>
      <c r="V64" s="9"/>
      <c r="W64" s="9"/>
      <c r="X64" s="9"/>
      <c r="Y64" s="39">
        <v>9</v>
      </c>
      <c r="Z64" s="40"/>
      <c r="AA64" s="41"/>
      <c r="AB64" s="42">
        <v>8.1</v>
      </c>
      <c r="AC64" s="42"/>
      <c r="AD64" s="42"/>
      <c r="AE64" s="14">
        <v>0</v>
      </c>
      <c r="AF64" s="14"/>
      <c r="AG64" s="14"/>
      <c r="AH64" s="15">
        <f t="shared" si="4"/>
        <v>0</v>
      </c>
      <c r="AI64" s="16"/>
      <c r="AJ64" s="16"/>
    </row>
    <row r="65" spans="1:36" ht="67.5" customHeight="1">
      <c r="A65" s="35" t="s">
        <v>78</v>
      </c>
      <c r="B65" s="35"/>
      <c r="C65" s="35"/>
      <c r="D65" s="35"/>
      <c r="E65" s="35"/>
      <c r="F65" s="9" t="s">
        <v>129</v>
      </c>
      <c r="G65" s="9"/>
      <c r="H65" s="9"/>
      <c r="I65" s="9"/>
      <c r="J65" s="9"/>
      <c r="K65" s="9"/>
      <c r="L65" s="9"/>
      <c r="M65" s="9"/>
      <c r="N65" s="9"/>
      <c r="O65" s="9"/>
      <c r="P65" s="9"/>
      <c r="Q65" s="9"/>
      <c r="R65" s="9"/>
      <c r="S65" s="9"/>
      <c r="T65" s="9"/>
      <c r="U65" s="9"/>
      <c r="V65" s="9"/>
      <c r="W65" s="9"/>
      <c r="X65" s="9"/>
      <c r="Y65" s="39">
        <v>32</v>
      </c>
      <c r="Z65" s="40"/>
      <c r="AA65" s="41"/>
      <c r="AB65" s="42">
        <v>28.8</v>
      </c>
      <c r="AC65" s="42"/>
      <c r="AD65" s="42"/>
      <c r="AE65" s="14">
        <v>0</v>
      </c>
      <c r="AF65" s="14"/>
      <c r="AG65" s="14"/>
      <c r="AH65" s="15">
        <f t="shared" si="4"/>
        <v>0</v>
      </c>
      <c r="AI65" s="16"/>
      <c r="AJ65" s="16"/>
    </row>
    <row r="66" spans="1:36" ht="66.75" customHeight="1">
      <c r="A66" s="35" t="s">
        <v>79</v>
      </c>
      <c r="B66" s="35"/>
      <c r="C66" s="35"/>
      <c r="D66" s="35"/>
      <c r="E66" s="35"/>
      <c r="F66" s="9" t="s">
        <v>22</v>
      </c>
      <c r="G66" s="9"/>
      <c r="H66" s="9"/>
      <c r="I66" s="9"/>
      <c r="J66" s="9"/>
      <c r="K66" s="9"/>
      <c r="L66" s="9"/>
      <c r="M66" s="9"/>
      <c r="N66" s="9"/>
      <c r="O66" s="9"/>
      <c r="P66" s="9"/>
      <c r="Q66" s="9"/>
      <c r="R66" s="9"/>
      <c r="S66" s="9"/>
      <c r="T66" s="9"/>
      <c r="U66" s="9"/>
      <c r="V66" s="9"/>
      <c r="W66" s="9"/>
      <c r="X66" s="9"/>
      <c r="Y66" s="39">
        <v>9</v>
      </c>
      <c r="Z66" s="40"/>
      <c r="AA66" s="41"/>
      <c r="AB66" s="42">
        <v>8.1</v>
      </c>
      <c r="AC66" s="42"/>
      <c r="AD66" s="42"/>
      <c r="AE66" s="14">
        <v>0</v>
      </c>
      <c r="AF66" s="14"/>
      <c r="AG66" s="14"/>
      <c r="AH66" s="15">
        <f t="shared" si="4"/>
        <v>0</v>
      </c>
      <c r="AI66" s="16"/>
      <c r="AJ66" s="16"/>
    </row>
    <row r="67" spans="1:36" ht="73.5" customHeight="1">
      <c r="A67" s="35" t="s">
        <v>80</v>
      </c>
      <c r="B67" s="35"/>
      <c r="C67" s="35"/>
      <c r="D67" s="35"/>
      <c r="E67" s="35"/>
      <c r="F67" s="9" t="s">
        <v>23</v>
      </c>
      <c r="G67" s="9"/>
      <c r="H67" s="9"/>
      <c r="I67" s="9"/>
      <c r="J67" s="9"/>
      <c r="K67" s="9"/>
      <c r="L67" s="9"/>
      <c r="M67" s="9"/>
      <c r="N67" s="9"/>
      <c r="O67" s="9"/>
      <c r="P67" s="9"/>
      <c r="Q67" s="9"/>
      <c r="R67" s="9"/>
      <c r="S67" s="9"/>
      <c r="T67" s="9"/>
      <c r="U67" s="9"/>
      <c r="V67" s="9"/>
      <c r="W67" s="9"/>
      <c r="X67" s="9"/>
      <c r="Y67" s="39">
        <v>41.8</v>
      </c>
      <c r="Z67" s="40"/>
      <c r="AA67" s="41"/>
      <c r="AB67" s="42">
        <v>37.619999999999997</v>
      </c>
      <c r="AC67" s="42"/>
      <c r="AD67" s="42"/>
      <c r="AE67" s="49">
        <v>0</v>
      </c>
      <c r="AF67" s="49"/>
      <c r="AG67" s="49"/>
      <c r="AH67" s="15">
        <f t="shared" si="4"/>
        <v>0</v>
      </c>
      <c r="AI67" s="16"/>
      <c r="AJ67" s="16"/>
    </row>
    <row r="68" spans="1:36" ht="61.5" customHeight="1">
      <c r="A68" s="35" t="s">
        <v>81</v>
      </c>
      <c r="B68" s="35"/>
      <c r="C68" s="35"/>
      <c r="D68" s="35"/>
      <c r="E68" s="35"/>
      <c r="F68" s="9" t="s">
        <v>24</v>
      </c>
      <c r="G68" s="9"/>
      <c r="H68" s="9"/>
      <c r="I68" s="9"/>
      <c r="J68" s="9"/>
      <c r="K68" s="9"/>
      <c r="L68" s="9"/>
      <c r="M68" s="9"/>
      <c r="N68" s="9"/>
      <c r="O68" s="9"/>
      <c r="P68" s="9"/>
      <c r="Q68" s="9"/>
      <c r="R68" s="9"/>
      <c r="S68" s="9"/>
      <c r="T68" s="9"/>
      <c r="U68" s="9"/>
      <c r="V68" s="9"/>
      <c r="W68" s="9"/>
      <c r="X68" s="9"/>
      <c r="Y68" s="39">
        <v>9</v>
      </c>
      <c r="Z68" s="40"/>
      <c r="AA68" s="41"/>
      <c r="AB68" s="42">
        <v>8.1</v>
      </c>
      <c r="AC68" s="42"/>
      <c r="AD68" s="42"/>
      <c r="AE68" s="14">
        <v>0</v>
      </c>
      <c r="AF68" s="14"/>
      <c r="AG68" s="14"/>
      <c r="AH68" s="15">
        <f t="shared" ref="AH68:AH79" si="5">AB68 * AE68</f>
        <v>0</v>
      </c>
      <c r="AI68" s="16"/>
      <c r="AJ68" s="16"/>
    </row>
    <row r="69" spans="1:36" ht="59.25" customHeight="1">
      <c r="A69" s="35" t="s">
        <v>82</v>
      </c>
      <c r="B69" s="35"/>
      <c r="C69" s="35"/>
      <c r="D69" s="35"/>
      <c r="E69" s="35"/>
      <c r="F69" s="9" t="s">
        <v>25</v>
      </c>
      <c r="G69" s="9"/>
      <c r="H69" s="9"/>
      <c r="I69" s="9"/>
      <c r="J69" s="9"/>
      <c r="K69" s="9"/>
      <c r="L69" s="9"/>
      <c r="M69" s="9"/>
      <c r="N69" s="9"/>
      <c r="O69" s="9"/>
      <c r="P69" s="9"/>
      <c r="Q69" s="9"/>
      <c r="R69" s="9"/>
      <c r="S69" s="9"/>
      <c r="T69" s="9"/>
      <c r="U69" s="9"/>
      <c r="V69" s="9"/>
      <c r="W69" s="9"/>
      <c r="X69" s="9"/>
      <c r="Y69" s="39">
        <v>27.5</v>
      </c>
      <c r="Z69" s="40"/>
      <c r="AA69" s="41"/>
      <c r="AB69" s="42">
        <v>24.75</v>
      </c>
      <c r="AC69" s="42"/>
      <c r="AD69" s="42"/>
      <c r="AE69" s="14">
        <v>0</v>
      </c>
      <c r="AF69" s="14"/>
      <c r="AG69" s="14"/>
      <c r="AH69" s="15">
        <f t="shared" si="5"/>
        <v>0</v>
      </c>
      <c r="AI69" s="16"/>
      <c r="AJ69" s="16"/>
    </row>
    <row r="70" spans="1:36" ht="68.25" customHeight="1">
      <c r="A70" s="35" t="s">
        <v>83</v>
      </c>
      <c r="B70" s="35"/>
      <c r="C70" s="35"/>
      <c r="D70" s="35"/>
      <c r="E70" s="35"/>
      <c r="F70" s="9" t="s">
        <v>26</v>
      </c>
      <c r="G70" s="9"/>
      <c r="H70" s="9"/>
      <c r="I70" s="9"/>
      <c r="J70" s="9"/>
      <c r="K70" s="9"/>
      <c r="L70" s="9"/>
      <c r="M70" s="9"/>
      <c r="N70" s="9"/>
      <c r="O70" s="9"/>
      <c r="P70" s="9"/>
      <c r="Q70" s="9"/>
      <c r="R70" s="9"/>
      <c r="S70" s="9"/>
      <c r="T70" s="9"/>
      <c r="U70" s="9"/>
      <c r="V70" s="9"/>
      <c r="W70" s="9"/>
      <c r="X70" s="9"/>
      <c r="Y70" s="39">
        <v>9</v>
      </c>
      <c r="Z70" s="40"/>
      <c r="AA70" s="41"/>
      <c r="AB70" s="42">
        <v>8.1</v>
      </c>
      <c r="AC70" s="42"/>
      <c r="AD70" s="42"/>
      <c r="AE70" s="14">
        <v>0</v>
      </c>
      <c r="AF70" s="14"/>
      <c r="AG70" s="14"/>
      <c r="AH70" s="15">
        <f t="shared" si="5"/>
        <v>0</v>
      </c>
      <c r="AI70" s="16"/>
      <c r="AJ70" s="16"/>
    </row>
    <row r="71" spans="1:36" ht="68.25" customHeight="1">
      <c r="A71" s="35" t="s">
        <v>163</v>
      </c>
      <c r="B71" s="35"/>
      <c r="C71" s="35"/>
      <c r="D71" s="35"/>
      <c r="E71" s="35"/>
      <c r="F71" s="9" t="s">
        <v>27</v>
      </c>
      <c r="G71" s="9"/>
      <c r="H71" s="9"/>
      <c r="I71" s="9"/>
      <c r="J71" s="9"/>
      <c r="K71" s="9"/>
      <c r="L71" s="9"/>
      <c r="M71" s="9"/>
      <c r="N71" s="9"/>
      <c r="O71" s="9"/>
      <c r="P71" s="9"/>
      <c r="Q71" s="9"/>
      <c r="R71" s="9"/>
      <c r="S71" s="9"/>
      <c r="T71" s="9"/>
      <c r="U71" s="9"/>
      <c r="V71" s="9"/>
      <c r="W71" s="9"/>
      <c r="X71" s="9"/>
      <c r="Y71" s="39">
        <v>40</v>
      </c>
      <c r="Z71" s="40"/>
      <c r="AA71" s="41"/>
      <c r="AB71" s="42">
        <v>36</v>
      </c>
      <c r="AC71" s="42"/>
      <c r="AD71" s="42"/>
      <c r="AE71" s="14">
        <v>0</v>
      </c>
      <c r="AF71" s="14"/>
      <c r="AG71" s="14"/>
      <c r="AH71" s="15">
        <f t="shared" si="5"/>
        <v>0</v>
      </c>
      <c r="AI71" s="16"/>
      <c r="AJ71" s="16"/>
    </row>
    <row r="72" spans="1:36" ht="69.75" customHeight="1">
      <c r="A72" s="35" t="s">
        <v>160</v>
      </c>
      <c r="B72" s="35"/>
      <c r="C72" s="35"/>
      <c r="D72" s="35"/>
      <c r="E72" s="35"/>
      <c r="F72" s="9" t="s">
        <v>28</v>
      </c>
      <c r="G72" s="9"/>
      <c r="H72" s="9"/>
      <c r="I72" s="9"/>
      <c r="J72" s="9"/>
      <c r="K72" s="9"/>
      <c r="L72" s="9"/>
      <c r="M72" s="9"/>
      <c r="N72" s="9"/>
      <c r="O72" s="9"/>
      <c r="P72" s="9"/>
      <c r="Q72" s="9"/>
      <c r="R72" s="9"/>
      <c r="S72" s="9"/>
      <c r="T72" s="9"/>
      <c r="U72" s="9"/>
      <c r="V72" s="9"/>
      <c r="W72" s="9"/>
      <c r="X72" s="9"/>
      <c r="Y72" s="39">
        <v>13</v>
      </c>
      <c r="Z72" s="40"/>
      <c r="AA72" s="41"/>
      <c r="AB72" s="42">
        <v>11.7</v>
      </c>
      <c r="AC72" s="42"/>
      <c r="AD72" s="42"/>
      <c r="AE72" s="14">
        <v>0</v>
      </c>
      <c r="AF72" s="14"/>
      <c r="AG72" s="14"/>
      <c r="AH72" s="15">
        <f t="shared" si="5"/>
        <v>0</v>
      </c>
      <c r="AI72" s="16"/>
      <c r="AJ72" s="16"/>
    </row>
    <row r="73" spans="1:36" ht="67.150000000000006" customHeight="1">
      <c r="A73" s="35" t="s">
        <v>161</v>
      </c>
      <c r="B73" s="35"/>
      <c r="C73" s="35"/>
      <c r="D73" s="35"/>
      <c r="E73" s="35"/>
      <c r="F73" s="9" t="s">
        <v>29</v>
      </c>
      <c r="G73" s="9"/>
      <c r="H73" s="9"/>
      <c r="I73" s="9"/>
      <c r="J73" s="9"/>
      <c r="K73" s="9"/>
      <c r="L73" s="9"/>
      <c r="M73" s="9"/>
      <c r="N73" s="9"/>
      <c r="O73" s="9"/>
      <c r="P73" s="9"/>
      <c r="Q73" s="9"/>
      <c r="R73" s="9"/>
      <c r="S73" s="9"/>
      <c r="T73" s="9"/>
      <c r="U73" s="9"/>
      <c r="V73" s="9"/>
      <c r="W73" s="9"/>
      <c r="X73" s="9"/>
      <c r="Y73" s="39">
        <v>35.200000000000003</v>
      </c>
      <c r="Z73" s="40"/>
      <c r="AA73" s="41"/>
      <c r="AB73" s="42">
        <v>31.68</v>
      </c>
      <c r="AC73" s="42"/>
      <c r="AD73" s="42"/>
      <c r="AE73" s="14">
        <v>0</v>
      </c>
      <c r="AF73" s="14"/>
      <c r="AG73" s="14"/>
      <c r="AH73" s="15">
        <f t="shared" si="5"/>
        <v>0</v>
      </c>
      <c r="AI73" s="16"/>
      <c r="AJ73" s="16"/>
    </row>
    <row r="74" spans="1:36" ht="64.900000000000006" customHeight="1">
      <c r="A74" s="35" t="s">
        <v>162</v>
      </c>
      <c r="B74" s="35"/>
      <c r="C74" s="35"/>
      <c r="D74" s="35"/>
      <c r="E74" s="35"/>
      <c r="F74" s="9" t="s">
        <v>30</v>
      </c>
      <c r="G74" s="9"/>
      <c r="H74" s="9"/>
      <c r="I74" s="9"/>
      <c r="J74" s="9"/>
      <c r="K74" s="9"/>
      <c r="L74" s="9"/>
      <c r="M74" s="9"/>
      <c r="N74" s="9"/>
      <c r="O74" s="9"/>
      <c r="P74" s="9"/>
      <c r="Q74" s="9"/>
      <c r="R74" s="9"/>
      <c r="S74" s="9"/>
      <c r="T74" s="9"/>
      <c r="U74" s="9"/>
      <c r="V74" s="9"/>
      <c r="W74" s="9"/>
      <c r="X74" s="9"/>
      <c r="Y74" s="39">
        <v>9</v>
      </c>
      <c r="Z74" s="40"/>
      <c r="AA74" s="41"/>
      <c r="AB74" s="42">
        <v>8.1</v>
      </c>
      <c r="AC74" s="42"/>
      <c r="AD74" s="42"/>
      <c r="AE74" s="14">
        <v>0</v>
      </c>
      <c r="AF74" s="14"/>
      <c r="AG74" s="14"/>
      <c r="AH74" s="15">
        <f t="shared" si="5"/>
        <v>0</v>
      </c>
      <c r="AI74" s="16"/>
      <c r="AJ74" s="16"/>
    </row>
    <row r="75" spans="1:36" ht="63" customHeight="1">
      <c r="A75" s="35" t="s">
        <v>84</v>
      </c>
      <c r="B75" s="35"/>
      <c r="C75" s="35"/>
      <c r="D75" s="35"/>
      <c r="E75" s="35"/>
      <c r="F75" s="9" t="s">
        <v>31</v>
      </c>
      <c r="G75" s="9"/>
      <c r="H75" s="9"/>
      <c r="I75" s="9"/>
      <c r="J75" s="9"/>
      <c r="K75" s="9"/>
      <c r="L75" s="9"/>
      <c r="M75" s="9"/>
      <c r="N75" s="9"/>
      <c r="O75" s="9"/>
      <c r="P75" s="9"/>
      <c r="Q75" s="9"/>
      <c r="R75" s="9"/>
      <c r="S75" s="9"/>
      <c r="T75" s="9"/>
      <c r="U75" s="9"/>
      <c r="V75" s="9"/>
      <c r="W75" s="9"/>
      <c r="X75" s="9"/>
      <c r="Y75" s="39">
        <v>41.8</v>
      </c>
      <c r="Z75" s="40"/>
      <c r="AA75" s="41"/>
      <c r="AB75" s="42">
        <v>37.619999999999997</v>
      </c>
      <c r="AC75" s="42"/>
      <c r="AD75" s="42"/>
      <c r="AE75" s="14">
        <v>0</v>
      </c>
      <c r="AF75" s="14"/>
      <c r="AG75" s="14"/>
      <c r="AH75" s="15">
        <f t="shared" si="5"/>
        <v>0</v>
      </c>
      <c r="AI75" s="16"/>
      <c r="AJ75" s="16"/>
    </row>
    <row r="76" spans="1:36" ht="67.5" customHeight="1">
      <c r="A76" s="35" t="s">
        <v>85</v>
      </c>
      <c r="B76" s="35"/>
      <c r="C76" s="35"/>
      <c r="D76" s="35"/>
      <c r="E76" s="35"/>
      <c r="F76" s="9" t="s">
        <v>137</v>
      </c>
      <c r="G76" s="9"/>
      <c r="H76" s="9"/>
      <c r="I76" s="9"/>
      <c r="J76" s="9"/>
      <c r="K76" s="9"/>
      <c r="L76" s="9"/>
      <c r="M76" s="9"/>
      <c r="N76" s="9"/>
      <c r="O76" s="9"/>
      <c r="P76" s="9"/>
      <c r="Q76" s="9"/>
      <c r="R76" s="9"/>
      <c r="S76" s="9"/>
      <c r="T76" s="9"/>
      <c r="U76" s="9"/>
      <c r="V76" s="9"/>
      <c r="W76" s="9"/>
      <c r="X76" s="9"/>
      <c r="Y76" s="39">
        <v>9</v>
      </c>
      <c r="Z76" s="40"/>
      <c r="AA76" s="41"/>
      <c r="AB76" s="42">
        <v>8.1</v>
      </c>
      <c r="AC76" s="42"/>
      <c r="AD76" s="42"/>
      <c r="AE76" s="14">
        <v>0</v>
      </c>
      <c r="AF76" s="14"/>
      <c r="AG76" s="14"/>
      <c r="AH76" s="15">
        <f t="shared" si="5"/>
        <v>0</v>
      </c>
      <c r="AI76" s="16"/>
      <c r="AJ76" s="16"/>
    </row>
    <row r="77" spans="1:36" ht="67.5" customHeight="1">
      <c r="A77" s="35" t="s">
        <v>86</v>
      </c>
      <c r="B77" s="35"/>
      <c r="C77" s="35"/>
      <c r="D77" s="35"/>
      <c r="E77" s="35"/>
      <c r="F77" s="9" t="s">
        <v>130</v>
      </c>
      <c r="G77" s="9"/>
      <c r="H77" s="9"/>
      <c r="I77" s="9"/>
      <c r="J77" s="9"/>
      <c r="K77" s="9"/>
      <c r="L77" s="9"/>
      <c r="M77" s="9"/>
      <c r="N77" s="9"/>
      <c r="O77" s="9"/>
      <c r="P77" s="9"/>
      <c r="Q77" s="9"/>
      <c r="R77" s="9"/>
      <c r="S77" s="9"/>
      <c r="T77" s="9"/>
      <c r="U77" s="9"/>
      <c r="V77" s="9"/>
      <c r="W77" s="9"/>
      <c r="X77" s="9"/>
      <c r="Y77" s="39">
        <v>40</v>
      </c>
      <c r="Z77" s="40"/>
      <c r="AA77" s="41"/>
      <c r="AB77" s="42">
        <v>36</v>
      </c>
      <c r="AC77" s="42"/>
      <c r="AD77" s="42"/>
      <c r="AE77" s="14">
        <v>0</v>
      </c>
      <c r="AF77" s="14"/>
      <c r="AG77" s="14"/>
      <c r="AH77" s="15">
        <f t="shared" si="5"/>
        <v>0</v>
      </c>
      <c r="AI77" s="16"/>
      <c r="AJ77" s="16"/>
    </row>
    <row r="78" spans="1:36" ht="57.75" customHeight="1">
      <c r="A78" s="35" t="s">
        <v>87</v>
      </c>
      <c r="B78" s="35"/>
      <c r="C78" s="35"/>
      <c r="D78" s="35"/>
      <c r="E78" s="35"/>
      <c r="F78" s="9" t="s">
        <v>32</v>
      </c>
      <c r="G78" s="9"/>
      <c r="H78" s="9"/>
      <c r="I78" s="9"/>
      <c r="J78" s="9"/>
      <c r="K78" s="9"/>
      <c r="L78" s="9"/>
      <c r="M78" s="9"/>
      <c r="N78" s="9"/>
      <c r="O78" s="9"/>
      <c r="P78" s="9"/>
      <c r="Q78" s="9"/>
      <c r="R78" s="9"/>
      <c r="S78" s="9"/>
      <c r="T78" s="9"/>
      <c r="U78" s="9"/>
      <c r="V78" s="9"/>
      <c r="W78" s="9"/>
      <c r="X78" s="9"/>
      <c r="Y78" s="39">
        <v>13</v>
      </c>
      <c r="Z78" s="40"/>
      <c r="AA78" s="41"/>
      <c r="AB78" s="42">
        <v>11.7</v>
      </c>
      <c r="AC78" s="42"/>
      <c r="AD78" s="42"/>
      <c r="AE78" s="14">
        <v>0</v>
      </c>
      <c r="AF78" s="14"/>
      <c r="AG78" s="14"/>
      <c r="AH78" s="15">
        <f t="shared" si="5"/>
        <v>0</v>
      </c>
      <c r="AI78" s="16"/>
      <c r="AJ78" s="16"/>
    </row>
    <row r="79" spans="1:36" ht="63" customHeight="1">
      <c r="A79" s="35" t="s">
        <v>88</v>
      </c>
      <c r="B79" s="35"/>
      <c r="C79" s="35"/>
      <c r="D79" s="35"/>
      <c r="E79" s="35"/>
      <c r="F79" s="9" t="s">
        <v>138</v>
      </c>
      <c r="G79" s="9"/>
      <c r="H79" s="9"/>
      <c r="I79" s="9"/>
      <c r="J79" s="9"/>
      <c r="K79" s="9"/>
      <c r="L79" s="9"/>
      <c r="M79" s="9"/>
      <c r="N79" s="9"/>
      <c r="O79" s="9"/>
      <c r="P79" s="9"/>
      <c r="Q79" s="9"/>
      <c r="R79" s="9"/>
      <c r="S79" s="9"/>
      <c r="T79" s="9"/>
      <c r="U79" s="9"/>
      <c r="V79" s="9"/>
      <c r="W79" s="9"/>
      <c r="X79" s="9"/>
      <c r="Y79" s="39">
        <v>35.200000000000003</v>
      </c>
      <c r="Z79" s="40"/>
      <c r="AA79" s="41"/>
      <c r="AB79" s="42">
        <v>31.68</v>
      </c>
      <c r="AC79" s="42"/>
      <c r="AD79" s="42"/>
      <c r="AE79" s="14">
        <v>0</v>
      </c>
      <c r="AF79" s="14"/>
      <c r="AG79" s="14"/>
      <c r="AH79" s="15">
        <f t="shared" si="5"/>
        <v>0</v>
      </c>
      <c r="AI79" s="16"/>
      <c r="AJ79" s="16"/>
    </row>
    <row r="80" spans="1:36" ht="57" customHeight="1">
      <c r="A80" s="35" t="s">
        <v>89</v>
      </c>
      <c r="B80" s="35"/>
      <c r="C80" s="35"/>
      <c r="D80" s="35"/>
      <c r="E80" s="35"/>
      <c r="F80" s="9" t="s">
        <v>33</v>
      </c>
      <c r="G80" s="9"/>
      <c r="H80" s="9"/>
      <c r="I80" s="9"/>
      <c r="J80" s="9"/>
      <c r="K80" s="9"/>
      <c r="L80" s="9"/>
      <c r="M80" s="9"/>
      <c r="N80" s="9"/>
      <c r="O80" s="9"/>
      <c r="P80" s="9"/>
      <c r="Q80" s="9"/>
      <c r="R80" s="9"/>
      <c r="S80" s="9"/>
      <c r="T80" s="9"/>
      <c r="U80" s="9"/>
      <c r="V80" s="9"/>
      <c r="W80" s="9"/>
      <c r="X80" s="9"/>
      <c r="Y80" s="39">
        <v>9</v>
      </c>
      <c r="Z80" s="40"/>
      <c r="AA80" s="41"/>
      <c r="AB80" s="42">
        <v>8.1</v>
      </c>
      <c r="AC80" s="42"/>
      <c r="AD80" s="42"/>
      <c r="AE80" s="14">
        <v>0</v>
      </c>
      <c r="AF80" s="14"/>
      <c r="AG80" s="14"/>
      <c r="AH80" s="15">
        <f t="shared" ref="AH80:AH88" si="6">AB80 * AE80</f>
        <v>0</v>
      </c>
      <c r="AI80" s="16"/>
      <c r="AJ80" s="16"/>
    </row>
    <row r="81" spans="1:36" ht="66" customHeight="1">
      <c r="A81" s="35" t="s">
        <v>90</v>
      </c>
      <c r="B81" s="35"/>
      <c r="C81" s="35"/>
      <c r="D81" s="35"/>
      <c r="E81" s="35"/>
      <c r="F81" s="9" t="s">
        <v>34</v>
      </c>
      <c r="G81" s="9"/>
      <c r="H81" s="9"/>
      <c r="I81" s="9"/>
      <c r="J81" s="9"/>
      <c r="K81" s="9"/>
      <c r="L81" s="9"/>
      <c r="M81" s="9"/>
      <c r="N81" s="9"/>
      <c r="O81" s="9"/>
      <c r="P81" s="9"/>
      <c r="Q81" s="9"/>
      <c r="R81" s="9"/>
      <c r="S81" s="9"/>
      <c r="T81" s="9"/>
      <c r="U81" s="9"/>
      <c r="V81" s="9"/>
      <c r="W81" s="9"/>
      <c r="X81" s="9"/>
      <c r="Y81" s="39">
        <v>35.200000000000003</v>
      </c>
      <c r="Z81" s="40"/>
      <c r="AA81" s="41"/>
      <c r="AB81" s="42">
        <v>31.68</v>
      </c>
      <c r="AC81" s="42"/>
      <c r="AD81" s="42"/>
      <c r="AE81" s="14">
        <v>0</v>
      </c>
      <c r="AF81" s="14"/>
      <c r="AG81" s="14"/>
      <c r="AH81" s="15">
        <f t="shared" si="6"/>
        <v>0</v>
      </c>
      <c r="AI81" s="16"/>
      <c r="AJ81" s="16"/>
    </row>
    <row r="82" spans="1:36" ht="58.5" customHeight="1">
      <c r="A82" s="35" t="s">
        <v>91</v>
      </c>
      <c r="B82" s="35"/>
      <c r="C82" s="35"/>
      <c r="D82" s="35"/>
      <c r="E82" s="35"/>
      <c r="F82" s="9" t="s">
        <v>35</v>
      </c>
      <c r="G82" s="9"/>
      <c r="H82" s="9"/>
      <c r="I82" s="9"/>
      <c r="J82" s="9"/>
      <c r="K82" s="9"/>
      <c r="L82" s="9"/>
      <c r="M82" s="9"/>
      <c r="N82" s="9"/>
      <c r="O82" s="9"/>
      <c r="P82" s="9"/>
      <c r="Q82" s="9"/>
      <c r="R82" s="9"/>
      <c r="S82" s="9"/>
      <c r="T82" s="9"/>
      <c r="U82" s="9"/>
      <c r="V82" s="9"/>
      <c r="W82" s="9"/>
      <c r="X82" s="9"/>
      <c r="Y82" s="39">
        <v>9</v>
      </c>
      <c r="Z82" s="40"/>
      <c r="AA82" s="41"/>
      <c r="AB82" s="42">
        <v>8.1</v>
      </c>
      <c r="AC82" s="42"/>
      <c r="AD82" s="42"/>
      <c r="AE82" s="14">
        <v>0</v>
      </c>
      <c r="AF82" s="14"/>
      <c r="AG82" s="14"/>
      <c r="AH82" s="15">
        <f t="shared" si="6"/>
        <v>0</v>
      </c>
      <c r="AI82" s="16"/>
      <c r="AJ82" s="16"/>
    </row>
    <row r="83" spans="1:36" ht="66.75" customHeight="1">
      <c r="A83" s="35" t="s">
        <v>92</v>
      </c>
      <c r="B83" s="35"/>
      <c r="C83" s="35"/>
      <c r="D83" s="35"/>
      <c r="E83" s="35"/>
      <c r="F83" s="9" t="s">
        <v>36</v>
      </c>
      <c r="G83" s="9"/>
      <c r="H83" s="9"/>
      <c r="I83" s="9"/>
      <c r="J83" s="9"/>
      <c r="K83" s="9"/>
      <c r="L83" s="9"/>
      <c r="M83" s="9"/>
      <c r="N83" s="9"/>
      <c r="O83" s="9"/>
      <c r="P83" s="9"/>
      <c r="Q83" s="9"/>
      <c r="R83" s="9"/>
      <c r="S83" s="9"/>
      <c r="T83" s="9"/>
      <c r="U83" s="9"/>
      <c r="V83" s="9"/>
      <c r="W83" s="9"/>
      <c r="X83" s="9"/>
      <c r="Y83" s="39">
        <v>55</v>
      </c>
      <c r="Z83" s="40"/>
      <c r="AA83" s="41"/>
      <c r="AB83" s="42">
        <v>49.5</v>
      </c>
      <c r="AC83" s="42"/>
      <c r="AD83" s="42"/>
      <c r="AE83" s="14">
        <v>0</v>
      </c>
      <c r="AF83" s="14"/>
      <c r="AG83" s="14"/>
      <c r="AH83" s="15">
        <f t="shared" si="6"/>
        <v>0</v>
      </c>
      <c r="AI83" s="16"/>
      <c r="AJ83" s="16"/>
    </row>
    <row r="84" spans="1:36" ht="57" customHeight="1">
      <c r="A84" s="35" t="s">
        <v>93</v>
      </c>
      <c r="B84" s="35"/>
      <c r="C84" s="35"/>
      <c r="D84" s="35"/>
      <c r="E84" s="35"/>
      <c r="F84" s="9" t="s">
        <v>37</v>
      </c>
      <c r="G84" s="9"/>
      <c r="H84" s="9"/>
      <c r="I84" s="9"/>
      <c r="J84" s="9"/>
      <c r="K84" s="9"/>
      <c r="L84" s="9"/>
      <c r="M84" s="9"/>
      <c r="N84" s="9"/>
      <c r="O84" s="9"/>
      <c r="P84" s="9"/>
      <c r="Q84" s="9"/>
      <c r="R84" s="9"/>
      <c r="S84" s="9"/>
      <c r="T84" s="9"/>
      <c r="U84" s="9"/>
      <c r="V84" s="9"/>
      <c r="W84" s="9"/>
      <c r="X84" s="9"/>
      <c r="Y84" s="39">
        <v>9</v>
      </c>
      <c r="Z84" s="40"/>
      <c r="AA84" s="41"/>
      <c r="AB84" s="42">
        <v>8.1</v>
      </c>
      <c r="AC84" s="42"/>
      <c r="AD84" s="42"/>
      <c r="AE84" s="14">
        <v>0</v>
      </c>
      <c r="AF84" s="14"/>
      <c r="AG84" s="14"/>
      <c r="AH84" s="15">
        <f t="shared" si="6"/>
        <v>0</v>
      </c>
      <c r="AI84" s="16"/>
      <c r="AJ84" s="16"/>
    </row>
    <row r="85" spans="1:36" ht="58.5" customHeight="1">
      <c r="A85" s="35" t="s">
        <v>94</v>
      </c>
      <c r="B85" s="35"/>
      <c r="C85" s="35"/>
      <c r="D85" s="35"/>
      <c r="E85" s="35"/>
      <c r="F85" s="9" t="s">
        <v>38</v>
      </c>
      <c r="G85" s="9"/>
      <c r="H85" s="9"/>
      <c r="I85" s="9"/>
      <c r="J85" s="9"/>
      <c r="K85" s="9"/>
      <c r="L85" s="9"/>
      <c r="M85" s="9"/>
      <c r="N85" s="9"/>
      <c r="O85" s="9"/>
      <c r="P85" s="9"/>
      <c r="Q85" s="9"/>
      <c r="R85" s="9"/>
      <c r="S85" s="9"/>
      <c r="T85" s="9"/>
      <c r="U85" s="9"/>
      <c r="V85" s="9"/>
      <c r="W85" s="9"/>
      <c r="X85" s="9"/>
      <c r="Y85" s="39">
        <v>35.200000000000003</v>
      </c>
      <c r="Z85" s="40"/>
      <c r="AA85" s="41"/>
      <c r="AB85" s="42">
        <v>31.68</v>
      </c>
      <c r="AC85" s="42"/>
      <c r="AD85" s="42"/>
      <c r="AE85" s="14">
        <v>0</v>
      </c>
      <c r="AF85" s="14"/>
      <c r="AG85" s="14"/>
      <c r="AH85" s="15">
        <f t="shared" si="6"/>
        <v>0</v>
      </c>
      <c r="AI85" s="16"/>
      <c r="AJ85" s="16"/>
    </row>
    <row r="86" spans="1:36" ht="68.25" customHeight="1">
      <c r="A86" s="35" t="s">
        <v>95</v>
      </c>
      <c r="B86" s="35"/>
      <c r="C86" s="35"/>
      <c r="D86" s="35"/>
      <c r="E86" s="35"/>
      <c r="F86" s="9" t="s">
        <v>39</v>
      </c>
      <c r="G86" s="9"/>
      <c r="H86" s="9"/>
      <c r="I86" s="9"/>
      <c r="J86" s="9"/>
      <c r="K86" s="9"/>
      <c r="L86" s="9"/>
      <c r="M86" s="9"/>
      <c r="N86" s="9"/>
      <c r="O86" s="9"/>
      <c r="P86" s="9"/>
      <c r="Q86" s="9"/>
      <c r="R86" s="9"/>
      <c r="S86" s="9"/>
      <c r="T86" s="9"/>
      <c r="U86" s="9"/>
      <c r="V86" s="9"/>
      <c r="W86" s="9"/>
      <c r="X86" s="9"/>
      <c r="Y86" s="39">
        <v>9</v>
      </c>
      <c r="Z86" s="40"/>
      <c r="AA86" s="41"/>
      <c r="AB86" s="42">
        <v>8.1</v>
      </c>
      <c r="AC86" s="42"/>
      <c r="AD86" s="42"/>
      <c r="AE86" s="14">
        <v>0</v>
      </c>
      <c r="AF86" s="14"/>
      <c r="AG86" s="14"/>
      <c r="AH86" s="15">
        <f t="shared" si="6"/>
        <v>0</v>
      </c>
      <c r="AI86" s="16"/>
      <c r="AJ86" s="16"/>
    </row>
    <row r="87" spans="1:36" ht="64.5" customHeight="1">
      <c r="A87" s="61" t="s">
        <v>96</v>
      </c>
      <c r="B87" s="61"/>
      <c r="C87" s="61"/>
      <c r="D87" s="61"/>
      <c r="E87" s="61"/>
      <c r="F87" s="57" t="s">
        <v>40</v>
      </c>
      <c r="G87" s="57"/>
      <c r="H87" s="57"/>
      <c r="I87" s="57"/>
      <c r="J87" s="57"/>
      <c r="K87" s="57"/>
      <c r="L87" s="57"/>
      <c r="M87" s="57"/>
      <c r="N87" s="57"/>
      <c r="O87" s="57"/>
      <c r="P87" s="57"/>
      <c r="Q87" s="57"/>
      <c r="R87" s="57"/>
      <c r="S87" s="57"/>
      <c r="T87" s="57"/>
      <c r="U87" s="57"/>
      <c r="V87" s="57"/>
      <c r="W87" s="57"/>
      <c r="X87" s="57"/>
      <c r="Y87" s="39">
        <v>50</v>
      </c>
      <c r="Z87" s="40"/>
      <c r="AA87" s="41"/>
      <c r="AB87" s="42">
        <v>45</v>
      </c>
      <c r="AC87" s="42"/>
      <c r="AD87" s="42"/>
      <c r="AE87" s="43">
        <v>0</v>
      </c>
      <c r="AF87" s="43"/>
      <c r="AG87" s="43"/>
      <c r="AH87" s="44">
        <f t="shared" si="6"/>
        <v>0</v>
      </c>
      <c r="AI87" s="45"/>
      <c r="AJ87" s="45"/>
    </row>
    <row r="88" spans="1:36" ht="65.25" customHeight="1">
      <c r="A88" s="35" t="s">
        <v>97</v>
      </c>
      <c r="B88" s="35"/>
      <c r="C88" s="35"/>
      <c r="D88" s="35"/>
      <c r="E88" s="35"/>
      <c r="F88" s="9" t="s">
        <v>41</v>
      </c>
      <c r="G88" s="9"/>
      <c r="H88" s="9"/>
      <c r="I88" s="9"/>
      <c r="J88" s="9"/>
      <c r="K88" s="9"/>
      <c r="L88" s="9"/>
      <c r="M88" s="9"/>
      <c r="N88" s="9"/>
      <c r="O88" s="9"/>
      <c r="P88" s="9"/>
      <c r="Q88" s="9"/>
      <c r="R88" s="9"/>
      <c r="S88" s="9"/>
      <c r="T88" s="9"/>
      <c r="U88" s="9"/>
      <c r="V88" s="9"/>
      <c r="W88" s="9"/>
      <c r="X88" s="9"/>
      <c r="Y88" s="39">
        <v>9</v>
      </c>
      <c r="Z88" s="40"/>
      <c r="AA88" s="41"/>
      <c r="AB88" s="42">
        <v>8.1</v>
      </c>
      <c r="AC88" s="42"/>
      <c r="AD88" s="42"/>
      <c r="AE88" s="14">
        <v>0</v>
      </c>
      <c r="AF88" s="14"/>
      <c r="AG88" s="14"/>
      <c r="AH88" s="58">
        <f t="shared" si="6"/>
        <v>0</v>
      </c>
      <c r="AI88" s="59"/>
      <c r="AJ88" s="60"/>
    </row>
    <row r="89" spans="1:36" ht="24" customHeight="1">
      <c r="A89" s="55" t="s">
        <v>142</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1:36" ht="63" customHeight="1">
      <c r="A90" s="35" t="s">
        <v>140</v>
      </c>
      <c r="B90" s="35"/>
      <c r="C90" s="35"/>
      <c r="D90" s="35"/>
      <c r="E90" s="35"/>
      <c r="F90" s="9" t="s">
        <v>141</v>
      </c>
      <c r="G90" s="9"/>
      <c r="H90" s="9"/>
      <c r="I90" s="9"/>
      <c r="J90" s="9"/>
      <c r="K90" s="9"/>
      <c r="L90" s="9"/>
      <c r="M90" s="9"/>
      <c r="N90" s="9"/>
      <c r="O90" s="9"/>
      <c r="P90" s="9"/>
      <c r="Q90" s="9"/>
      <c r="R90" s="9"/>
      <c r="S90" s="9"/>
      <c r="T90" s="9"/>
      <c r="U90" s="9"/>
      <c r="V90" s="9"/>
      <c r="W90" s="9"/>
      <c r="X90" s="9"/>
      <c r="Y90" s="39">
        <v>21</v>
      </c>
      <c r="Z90" s="40"/>
      <c r="AA90" s="41"/>
      <c r="AB90" s="42">
        <v>18.899999999999999</v>
      </c>
      <c r="AC90" s="42"/>
      <c r="AD90" s="42"/>
      <c r="AE90" s="14">
        <v>0</v>
      </c>
      <c r="AF90" s="14"/>
      <c r="AG90" s="14"/>
      <c r="AH90" s="15">
        <f t="shared" ref="AH90" si="7">AB90 * AE90</f>
        <v>0</v>
      </c>
      <c r="AI90" s="16"/>
      <c r="AJ90" s="16"/>
    </row>
    <row r="91" spans="1:36" ht="24" customHeight="1">
      <c r="A91" s="55" t="s">
        <v>143</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row>
    <row r="92" spans="1:36" ht="73.900000000000006" customHeight="1">
      <c r="A92" s="36" t="s">
        <v>144</v>
      </c>
      <c r="B92" s="37"/>
      <c r="C92" s="37"/>
      <c r="D92" s="37"/>
      <c r="E92" s="38"/>
      <c r="F92" s="56" t="s">
        <v>149</v>
      </c>
      <c r="G92" s="56"/>
      <c r="H92" s="56"/>
      <c r="I92" s="56"/>
      <c r="J92" s="56"/>
      <c r="K92" s="56"/>
      <c r="L92" s="56"/>
      <c r="M92" s="56"/>
      <c r="N92" s="56"/>
      <c r="O92" s="56"/>
      <c r="P92" s="56"/>
      <c r="Q92" s="56"/>
      <c r="R92" s="56"/>
      <c r="S92" s="56"/>
      <c r="T92" s="56"/>
      <c r="U92" s="56"/>
      <c r="V92" s="56"/>
      <c r="W92" s="56"/>
      <c r="X92" s="56"/>
      <c r="Y92" s="39">
        <v>243</v>
      </c>
      <c r="Z92" s="40"/>
      <c r="AA92" s="41"/>
      <c r="AB92" s="42">
        <v>218.7</v>
      </c>
      <c r="AC92" s="42"/>
      <c r="AD92" s="42"/>
      <c r="AE92" s="14">
        <v>0</v>
      </c>
      <c r="AF92" s="14"/>
      <c r="AG92" s="14"/>
      <c r="AH92" s="15">
        <f t="shared" ref="AH92:AH97" si="8">AB92 * AE92</f>
        <v>0</v>
      </c>
      <c r="AI92" s="16"/>
      <c r="AJ92" s="16"/>
    </row>
    <row r="93" spans="1:36" ht="84.6" customHeight="1">
      <c r="A93" s="36" t="s">
        <v>145</v>
      </c>
      <c r="B93" s="37"/>
      <c r="C93" s="37"/>
      <c r="D93" s="37"/>
      <c r="E93" s="38"/>
      <c r="F93" s="9" t="s">
        <v>150</v>
      </c>
      <c r="G93" s="9"/>
      <c r="H93" s="9"/>
      <c r="I93" s="9"/>
      <c r="J93" s="9"/>
      <c r="K93" s="9"/>
      <c r="L93" s="9"/>
      <c r="M93" s="9"/>
      <c r="N93" s="9"/>
      <c r="O93" s="9"/>
      <c r="P93" s="9"/>
      <c r="Q93" s="9"/>
      <c r="R93" s="9"/>
      <c r="S93" s="9"/>
      <c r="T93" s="9"/>
      <c r="U93" s="9"/>
      <c r="V93" s="9"/>
      <c r="W93" s="9"/>
      <c r="X93" s="9"/>
      <c r="Y93" s="39">
        <v>243</v>
      </c>
      <c r="Z93" s="40"/>
      <c r="AA93" s="41"/>
      <c r="AB93" s="42">
        <v>218.7</v>
      </c>
      <c r="AC93" s="42"/>
      <c r="AD93" s="42"/>
      <c r="AE93" s="14">
        <v>0</v>
      </c>
      <c r="AF93" s="14"/>
      <c r="AG93" s="14"/>
      <c r="AH93" s="15">
        <f t="shared" si="8"/>
        <v>0</v>
      </c>
      <c r="AI93" s="16"/>
      <c r="AJ93" s="16"/>
    </row>
    <row r="94" spans="1:36" ht="75.75" customHeight="1">
      <c r="A94" s="36" t="s">
        <v>151</v>
      </c>
      <c r="B94" s="37"/>
      <c r="C94" s="37"/>
      <c r="D94" s="37"/>
      <c r="E94" s="38"/>
      <c r="F94" s="57" t="s">
        <v>152</v>
      </c>
      <c r="G94" s="57"/>
      <c r="H94" s="57"/>
      <c r="I94" s="57"/>
      <c r="J94" s="57"/>
      <c r="K94" s="57"/>
      <c r="L94" s="57"/>
      <c r="M94" s="57"/>
      <c r="N94" s="57"/>
      <c r="O94" s="57"/>
      <c r="P94" s="57"/>
      <c r="Q94" s="57"/>
      <c r="R94" s="57"/>
      <c r="S94" s="57"/>
      <c r="T94" s="57"/>
      <c r="U94" s="57"/>
      <c r="V94" s="57"/>
      <c r="W94" s="57"/>
      <c r="X94" s="57"/>
      <c r="Y94" s="39">
        <v>411.4</v>
      </c>
      <c r="Z94" s="40"/>
      <c r="AA94" s="41"/>
      <c r="AB94" s="42">
        <v>370.26</v>
      </c>
      <c r="AC94" s="42"/>
      <c r="AD94" s="42"/>
      <c r="AE94" s="43">
        <v>0</v>
      </c>
      <c r="AF94" s="43"/>
      <c r="AG94" s="43"/>
      <c r="AH94" s="44">
        <f t="shared" si="8"/>
        <v>0</v>
      </c>
      <c r="AI94" s="45"/>
      <c r="AJ94" s="45"/>
    </row>
    <row r="95" spans="1:36" ht="67.5" customHeight="1">
      <c r="A95" s="36" t="s">
        <v>148</v>
      </c>
      <c r="B95" s="37"/>
      <c r="C95" s="37"/>
      <c r="D95" s="37"/>
      <c r="E95" s="38"/>
      <c r="F95" s="9" t="s">
        <v>153</v>
      </c>
      <c r="G95" s="9"/>
      <c r="H95" s="9"/>
      <c r="I95" s="9"/>
      <c r="J95" s="9"/>
      <c r="K95" s="9"/>
      <c r="L95" s="9"/>
      <c r="M95" s="9"/>
      <c r="N95" s="9"/>
      <c r="O95" s="9"/>
      <c r="P95" s="9"/>
      <c r="Q95" s="9"/>
      <c r="R95" s="9"/>
      <c r="S95" s="9"/>
      <c r="T95" s="9"/>
      <c r="U95" s="9"/>
      <c r="V95" s="9"/>
      <c r="W95" s="9"/>
      <c r="X95" s="9"/>
      <c r="Y95" s="39">
        <v>243</v>
      </c>
      <c r="Z95" s="40"/>
      <c r="AA95" s="41"/>
      <c r="AB95" s="42">
        <v>218.7</v>
      </c>
      <c r="AC95" s="42"/>
      <c r="AD95" s="42"/>
      <c r="AE95" s="14">
        <v>0</v>
      </c>
      <c r="AF95" s="14"/>
      <c r="AG95" s="14"/>
      <c r="AH95" s="15">
        <f>AB95 * AE95</f>
        <v>0</v>
      </c>
      <c r="AI95" s="16"/>
      <c r="AJ95" s="16"/>
    </row>
    <row r="96" spans="1:36" ht="81.75" customHeight="1">
      <c r="A96" s="36" t="s">
        <v>146</v>
      </c>
      <c r="B96" s="37"/>
      <c r="C96" s="37"/>
      <c r="D96" s="37"/>
      <c r="E96" s="38"/>
      <c r="F96" s="9" t="s">
        <v>154</v>
      </c>
      <c r="G96" s="9"/>
      <c r="H96" s="9"/>
      <c r="I96" s="9"/>
      <c r="J96" s="9"/>
      <c r="K96" s="9"/>
      <c r="L96" s="9"/>
      <c r="M96" s="9"/>
      <c r="N96" s="9"/>
      <c r="O96" s="9"/>
      <c r="P96" s="9"/>
      <c r="Q96" s="9"/>
      <c r="R96" s="9"/>
      <c r="S96" s="9"/>
      <c r="T96" s="9"/>
      <c r="U96" s="9"/>
      <c r="V96" s="9"/>
      <c r="W96" s="9"/>
      <c r="X96" s="9"/>
      <c r="Y96" s="39">
        <v>280.5</v>
      </c>
      <c r="Z96" s="40"/>
      <c r="AA96" s="41"/>
      <c r="AB96" s="42">
        <v>252.45</v>
      </c>
      <c r="AC96" s="42"/>
      <c r="AD96" s="42"/>
      <c r="AE96" s="14">
        <v>0</v>
      </c>
      <c r="AF96" s="14"/>
      <c r="AG96" s="14"/>
      <c r="AH96" s="15">
        <f t="shared" si="8"/>
        <v>0</v>
      </c>
      <c r="AI96" s="16"/>
      <c r="AJ96" s="16"/>
    </row>
    <row r="97" spans="1:36" ht="86.25" customHeight="1">
      <c r="A97" s="36" t="s">
        <v>147</v>
      </c>
      <c r="B97" s="37"/>
      <c r="C97" s="37"/>
      <c r="D97" s="37"/>
      <c r="E97" s="38"/>
      <c r="F97" s="9" t="s">
        <v>155</v>
      </c>
      <c r="G97" s="9"/>
      <c r="H97" s="9"/>
      <c r="I97" s="9"/>
      <c r="J97" s="9"/>
      <c r="K97" s="9"/>
      <c r="L97" s="9"/>
      <c r="M97" s="9"/>
      <c r="N97" s="9"/>
      <c r="O97" s="9"/>
      <c r="P97" s="9"/>
      <c r="Q97" s="9"/>
      <c r="R97" s="9"/>
      <c r="S97" s="9"/>
      <c r="T97" s="9"/>
      <c r="U97" s="9"/>
      <c r="V97" s="9"/>
      <c r="W97" s="9"/>
      <c r="X97" s="9"/>
      <c r="Y97" s="39">
        <v>437.8</v>
      </c>
      <c r="Z97" s="40"/>
      <c r="AA97" s="41"/>
      <c r="AB97" s="42">
        <v>394.02</v>
      </c>
      <c r="AC97" s="42"/>
      <c r="AD97" s="42"/>
      <c r="AE97" s="14">
        <v>0</v>
      </c>
      <c r="AF97" s="14"/>
      <c r="AG97" s="14"/>
      <c r="AH97" s="15">
        <f t="shared" si="8"/>
        <v>0</v>
      </c>
      <c r="AI97" s="16"/>
      <c r="AJ97" s="16"/>
    </row>
    <row r="98" spans="1:36" ht="30.75" customHeight="1">
      <c r="Y98" s="50" t="s">
        <v>15</v>
      </c>
      <c r="Z98" s="51"/>
      <c r="AA98" s="51"/>
      <c r="AB98" s="51"/>
      <c r="AC98" s="51"/>
      <c r="AD98" s="51"/>
      <c r="AE98" s="52">
        <f>AH11+AH12+AH13+AH14+AH15+AH16+AH17+AH18+AH19+AH20+AH21+AH22+AH23+AH24+AH25+AH26+AH27+AH28+AH29+AH30+AH31+AH32+AH33+AH34+AH35+AH36+AH37+AH38+AH39+AH40+AH41+AH42+AH43+AH44+AH45+AH46+AH47+AH48+AH49+AH50+AH51+AH52+AH53+AH54+AH55+AH56+AH57+AH59+AH60+AH61+AH62+AH63+AH64+AH65+AH66+AH67+AH68+AH69+AH70+AH71+AH72+AH73+AH74+AH75+AH76+AH77+AH78+AH79+AH80+AH81+AH82+AH83+AH84+AH85+AH86+AH87+AH88+AH90+AH92+AH93+AH94+AH95+AH96+AH97</f>
        <v>0</v>
      </c>
      <c r="AF98" s="53"/>
      <c r="AG98" s="53"/>
      <c r="AH98" s="53"/>
      <c r="AI98" s="53"/>
      <c r="AJ98" s="54"/>
    </row>
    <row r="99" spans="1:36">
      <c r="A99" s="79" t="s">
        <v>10</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row>
  </sheetData>
  <mergeCells count="540">
    <mergeCell ref="A28:E28"/>
    <mergeCell ref="F28:X28"/>
    <mergeCell ref="Y28:AA28"/>
    <mergeCell ref="AB28:AD28"/>
    <mergeCell ref="AE28:AG28"/>
    <mergeCell ref="AH28:AJ28"/>
    <mergeCell ref="A29:E29"/>
    <mergeCell ref="F29:X29"/>
    <mergeCell ref="Y29:AA29"/>
    <mergeCell ref="AB29:AD29"/>
    <mergeCell ref="AE29:AG29"/>
    <mergeCell ref="AH29:AJ29"/>
    <mergeCell ref="A89:AJ89"/>
    <mergeCell ref="A90:E90"/>
    <mergeCell ref="F90:X90"/>
    <mergeCell ref="Y90:AA90"/>
    <mergeCell ref="AB90:AD90"/>
    <mergeCell ref="AE90:AG90"/>
    <mergeCell ref="AH90:AJ90"/>
    <mergeCell ref="A99:AJ99"/>
    <mergeCell ref="Y10:AA10"/>
    <mergeCell ref="AB10:AD10"/>
    <mergeCell ref="AE10:AG10"/>
    <mergeCell ref="AH10:AJ10"/>
    <mergeCell ref="F10:X10"/>
    <mergeCell ref="A10:E10"/>
    <mergeCell ref="A41:E41"/>
    <mergeCell ref="F41:X41"/>
    <mergeCell ref="Y41:AA41"/>
    <mergeCell ref="AB41:AD41"/>
    <mergeCell ref="AE41:AG41"/>
    <mergeCell ref="AH41:AJ41"/>
    <mergeCell ref="AH31:AJ31"/>
    <mergeCell ref="F13:X13"/>
    <mergeCell ref="A27:E27"/>
    <mergeCell ref="F27:X27"/>
    <mergeCell ref="F14:X14"/>
    <mergeCell ref="F15:X15"/>
    <mergeCell ref="F16:X16"/>
    <mergeCell ref="F11:X11"/>
    <mergeCell ref="F12:X12"/>
    <mergeCell ref="F42:X42"/>
    <mergeCell ref="A1:AJ1"/>
    <mergeCell ref="A5:G5"/>
    <mergeCell ref="A6:G6"/>
    <mergeCell ref="A4:G4"/>
    <mergeCell ref="W5:AB5"/>
    <mergeCell ref="H7:U7"/>
    <mergeCell ref="A9:AJ9"/>
    <mergeCell ref="W7:X7"/>
    <mergeCell ref="Y7:AC7"/>
    <mergeCell ref="A7:G7"/>
    <mergeCell ref="A3:G3"/>
    <mergeCell ref="H3:U3"/>
    <mergeCell ref="H4:U4"/>
    <mergeCell ref="H5:U5"/>
    <mergeCell ref="H6:U6"/>
    <mergeCell ref="W4:AB4"/>
    <mergeCell ref="W3:AB3"/>
    <mergeCell ref="Y27:AA27"/>
    <mergeCell ref="W6:X6"/>
    <mergeCell ref="AD7:AE7"/>
    <mergeCell ref="AC3:AJ3"/>
    <mergeCell ref="AC4:AJ4"/>
    <mergeCell ref="AC5:AJ5"/>
    <mergeCell ref="Y6:AJ6"/>
    <mergeCell ref="AF7:AJ7"/>
    <mergeCell ref="F30:X30"/>
    <mergeCell ref="F31:X31"/>
    <mergeCell ref="AE31:AG31"/>
    <mergeCell ref="AH13:AJ13"/>
    <mergeCell ref="Y14:AA14"/>
    <mergeCell ref="AB14:AD14"/>
    <mergeCell ref="AE14:AG14"/>
    <mergeCell ref="AH14:AJ14"/>
    <mergeCell ref="AH11:AJ11"/>
    <mergeCell ref="Y12:AA12"/>
    <mergeCell ref="AB12:AD12"/>
    <mergeCell ref="AE12:AG12"/>
    <mergeCell ref="AH12:AJ12"/>
    <mergeCell ref="Y11:AA11"/>
    <mergeCell ref="AB11:AD11"/>
    <mergeCell ref="AE11:AG11"/>
    <mergeCell ref="Y13:AA13"/>
    <mergeCell ref="A43:E43"/>
    <mergeCell ref="F47:X47"/>
    <mergeCell ref="Y34:AA34"/>
    <mergeCell ref="AB34:AD34"/>
    <mergeCell ref="AE34:AG34"/>
    <mergeCell ref="Y38:AA38"/>
    <mergeCell ref="AB38:AD38"/>
    <mergeCell ref="AE38:AG38"/>
    <mergeCell ref="Y31:AA31"/>
    <mergeCell ref="AB31:AD31"/>
    <mergeCell ref="F37:X37"/>
    <mergeCell ref="F38:X38"/>
    <mergeCell ref="F39:X39"/>
    <mergeCell ref="F40:X40"/>
    <mergeCell ref="Y32:AA32"/>
    <mergeCell ref="AB32:AD32"/>
    <mergeCell ref="AE32:AG32"/>
    <mergeCell ref="Y36:AA36"/>
    <mergeCell ref="AB36:AD36"/>
    <mergeCell ref="AE36:AG36"/>
    <mergeCell ref="Y44:AA44"/>
    <mergeCell ref="AB44:AD44"/>
    <mergeCell ref="AE44:AG44"/>
    <mergeCell ref="Y47:AA47"/>
    <mergeCell ref="A30:E30"/>
    <mergeCell ref="A31:E31"/>
    <mergeCell ref="A32:E32"/>
    <mergeCell ref="F43:X43"/>
    <mergeCell ref="F44:X44"/>
    <mergeCell ref="F45:X45"/>
    <mergeCell ref="F46:X46"/>
    <mergeCell ref="A44:E44"/>
    <mergeCell ref="A45:E45"/>
    <mergeCell ref="A46:E46"/>
    <mergeCell ref="A38:E38"/>
    <mergeCell ref="F32:X32"/>
    <mergeCell ref="F33:X33"/>
    <mergeCell ref="F34:X34"/>
    <mergeCell ref="F35:X35"/>
    <mergeCell ref="F36:X36"/>
    <mergeCell ref="A33:E33"/>
    <mergeCell ref="A34:E34"/>
    <mergeCell ref="A35:E35"/>
    <mergeCell ref="A36:E36"/>
    <mergeCell ref="A37:E37"/>
    <mergeCell ref="A39:E39"/>
    <mergeCell ref="A40:E40"/>
    <mergeCell ref="A42:E42"/>
    <mergeCell ref="A11:E11"/>
    <mergeCell ref="A12:E12"/>
    <mergeCell ref="A13:E13"/>
    <mergeCell ref="A14:E14"/>
    <mergeCell ref="A15:E15"/>
    <mergeCell ref="A16:E16"/>
    <mergeCell ref="A18:E18"/>
    <mergeCell ref="A17:E17"/>
    <mergeCell ref="A20:E20"/>
    <mergeCell ref="Y30:AA30"/>
    <mergeCell ref="AB30:AD30"/>
    <mergeCell ref="AE30:AG30"/>
    <mergeCell ref="AH30:AJ30"/>
    <mergeCell ref="AB13:AD13"/>
    <mergeCell ref="AE13:AG13"/>
    <mergeCell ref="AH15:AJ15"/>
    <mergeCell ref="Y16:AA16"/>
    <mergeCell ref="AB16:AD16"/>
    <mergeCell ref="AE16:AG16"/>
    <mergeCell ref="AH16:AJ16"/>
    <mergeCell ref="Y15:AA15"/>
    <mergeCell ref="AB15:AD15"/>
    <mergeCell ref="AE15:AG15"/>
    <mergeCell ref="AH22:AJ22"/>
    <mergeCell ref="AH21:AJ21"/>
    <mergeCell ref="AB27:AD27"/>
    <mergeCell ref="AE27:AG27"/>
    <mergeCell ref="AH27:AJ27"/>
    <mergeCell ref="AH34:AJ34"/>
    <mergeCell ref="Y35:AA35"/>
    <mergeCell ref="AB35:AD35"/>
    <mergeCell ref="AE35:AG35"/>
    <mergeCell ref="AH35:AJ35"/>
    <mergeCell ref="AH32:AJ32"/>
    <mergeCell ref="Y33:AA33"/>
    <mergeCell ref="AB33:AD33"/>
    <mergeCell ref="AE33:AG33"/>
    <mergeCell ref="AH33:AJ33"/>
    <mergeCell ref="Y42:AA42"/>
    <mergeCell ref="AB42:AD42"/>
    <mergeCell ref="AE42:AG42"/>
    <mergeCell ref="AH42:AJ42"/>
    <mergeCell ref="Y43:AA43"/>
    <mergeCell ref="AB43:AD43"/>
    <mergeCell ref="AE43:AG43"/>
    <mergeCell ref="AH43:AJ43"/>
    <mergeCell ref="AH36:AJ36"/>
    <mergeCell ref="Y37:AA37"/>
    <mergeCell ref="AB37:AD37"/>
    <mergeCell ref="AE37:AG37"/>
    <mergeCell ref="AH37:AJ37"/>
    <mergeCell ref="AH38:AJ38"/>
    <mergeCell ref="Y39:AA39"/>
    <mergeCell ref="AB39:AD39"/>
    <mergeCell ref="AE39:AG39"/>
    <mergeCell ref="AH39:AJ39"/>
    <mergeCell ref="Y40:AA40"/>
    <mergeCell ref="AB40:AD40"/>
    <mergeCell ref="AE40:AG40"/>
    <mergeCell ref="AH40:AJ40"/>
    <mergeCell ref="F48:X48"/>
    <mergeCell ref="F49:X49"/>
    <mergeCell ref="F50:X50"/>
    <mergeCell ref="A48:E48"/>
    <mergeCell ref="A47:E47"/>
    <mergeCell ref="AB47:AD47"/>
    <mergeCell ref="AH44:AJ44"/>
    <mergeCell ref="Y45:AA45"/>
    <mergeCell ref="AB45:AD45"/>
    <mergeCell ref="AE45:AG45"/>
    <mergeCell ref="AE47:AG47"/>
    <mergeCell ref="AH47:AJ47"/>
    <mergeCell ref="Y48:AA48"/>
    <mergeCell ref="AB48:AD48"/>
    <mergeCell ref="AE48:AG48"/>
    <mergeCell ref="AH48:AJ48"/>
    <mergeCell ref="AH45:AJ45"/>
    <mergeCell ref="Y46:AA46"/>
    <mergeCell ref="AB46:AD46"/>
    <mergeCell ref="AE46:AG46"/>
    <mergeCell ref="AH46:AJ46"/>
    <mergeCell ref="Y49:AA49"/>
    <mergeCell ref="AB49:AD49"/>
    <mergeCell ref="AE49:AG49"/>
    <mergeCell ref="AH49:AJ49"/>
    <mergeCell ref="Y50:AA50"/>
    <mergeCell ref="AB50:AD50"/>
    <mergeCell ref="AE50:AG50"/>
    <mergeCell ref="AH50:AJ50"/>
    <mergeCell ref="A49:E49"/>
    <mergeCell ref="A50:E50"/>
    <mergeCell ref="A56:E56"/>
    <mergeCell ref="F54:X54"/>
    <mergeCell ref="F55:X55"/>
    <mergeCell ref="F56:X56"/>
    <mergeCell ref="Y54:AA54"/>
    <mergeCell ref="AB54:AD54"/>
    <mergeCell ref="AE54:AG54"/>
    <mergeCell ref="AH54:AJ54"/>
    <mergeCell ref="Y55:AA55"/>
    <mergeCell ref="AB55:AD55"/>
    <mergeCell ref="AE55:AG55"/>
    <mergeCell ref="AH55:AJ55"/>
    <mergeCell ref="Y56:AA56"/>
    <mergeCell ref="AB56:AD56"/>
    <mergeCell ref="AE56:AG56"/>
    <mergeCell ref="AH56:AJ56"/>
    <mergeCell ref="A58:AJ58"/>
    <mergeCell ref="A59:E59"/>
    <mergeCell ref="F59:X59"/>
    <mergeCell ref="Y59:AA59"/>
    <mergeCell ref="AB59:AD59"/>
    <mergeCell ref="AE59:AG59"/>
    <mergeCell ref="AH59:AJ59"/>
    <mergeCell ref="A57:E57"/>
    <mergeCell ref="F57:X57"/>
    <mergeCell ref="Y57:AA57"/>
    <mergeCell ref="AB57:AD57"/>
    <mergeCell ref="AE57:AG57"/>
    <mergeCell ref="AH57:AJ57"/>
    <mergeCell ref="AH60:AJ60"/>
    <mergeCell ref="A61:E61"/>
    <mergeCell ref="F61:X61"/>
    <mergeCell ref="Y61:AA61"/>
    <mergeCell ref="AB61:AD61"/>
    <mergeCell ref="AE61:AG61"/>
    <mergeCell ref="AH61:AJ61"/>
    <mergeCell ref="A60:E60"/>
    <mergeCell ref="F60:X60"/>
    <mergeCell ref="Y60:AA60"/>
    <mergeCell ref="AB60:AD60"/>
    <mergeCell ref="AE60:AG60"/>
    <mergeCell ref="AH62:AJ62"/>
    <mergeCell ref="A63:E63"/>
    <mergeCell ref="F63:X63"/>
    <mergeCell ref="Y63:AA63"/>
    <mergeCell ref="AB63:AD63"/>
    <mergeCell ref="AE63:AG63"/>
    <mergeCell ref="AH63:AJ63"/>
    <mergeCell ref="A62:E62"/>
    <mergeCell ref="F62:X62"/>
    <mergeCell ref="Y62:AA62"/>
    <mergeCell ref="AB62:AD62"/>
    <mergeCell ref="AE62:AG62"/>
    <mergeCell ref="AH68:AJ68"/>
    <mergeCell ref="A69:E69"/>
    <mergeCell ref="F69:X69"/>
    <mergeCell ref="Y69:AA69"/>
    <mergeCell ref="AB69:AD69"/>
    <mergeCell ref="AE69:AG69"/>
    <mergeCell ref="AH69:AJ69"/>
    <mergeCell ref="A68:E68"/>
    <mergeCell ref="F68:X68"/>
    <mergeCell ref="Y68:AA68"/>
    <mergeCell ref="AB68:AD68"/>
    <mergeCell ref="AE68:AG68"/>
    <mergeCell ref="AH70:AJ70"/>
    <mergeCell ref="A71:E71"/>
    <mergeCell ref="F71:X71"/>
    <mergeCell ref="Y71:AA71"/>
    <mergeCell ref="AB71:AD71"/>
    <mergeCell ref="AE71:AG71"/>
    <mergeCell ref="AH71:AJ71"/>
    <mergeCell ref="A70:E70"/>
    <mergeCell ref="F70:X70"/>
    <mergeCell ref="AE70:AG70"/>
    <mergeCell ref="Y70:AA70"/>
    <mergeCell ref="AB70:AD70"/>
    <mergeCell ref="AH72:AJ72"/>
    <mergeCell ref="A73:E73"/>
    <mergeCell ref="F73:X73"/>
    <mergeCell ref="Y73:AA73"/>
    <mergeCell ref="AB73:AD73"/>
    <mergeCell ref="AE73:AG73"/>
    <mergeCell ref="AH73:AJ73"/>
    <mergeCell ref="A72:E72"/>
    <mergeCell ref="F72:X72"/>
    <mergeCell ref="Y72:AA72"/>
    <mergeCell ref="AB72:AD72"/>
    <mergeCell ref="AE72:AG72"/>
    <mergeCell ref="A79:E79"/>
    <mergeCell ref="A80:E80"/>
    <mergeCell ref="AH74:AJ74"/>
    <mergeCell ref="A75:E75"/>
    <mergeCell ref="F75:X75"/>
    <mergeCell ref="Y75:AA75"/>
    <mergeCell ref="AB75:AD75"/>
    <mergeCell ref="AE75:AG75"/>
    <mergeCell ref="AH75:AJ75"/>
    <mergeCell ref="A74:E74"/>
    <mergeCell ref="F74:X74"/>
    <mergeCell ref="Y74:AA74"/>
    <mergeCell ref="AB74:AD74"/>
    <mergeCell ref="AE74:AG74"/>
    <mergeCell ref="Y78:AA78"/>
    <mergeCell ref="AB78:AD78"/>
    <mergeCell ref="AE78:AG78"/>
    <mergeCell ref="AH78:AJ78"/>
    <mergeCell ref="Y79:AA79"/>
    <mergeCell ref="AB79:AD79"/>
    <mergeCell ref="AE79:AG79"/>
    <mergeCell ref="AH79:AJ79"/>
    <mergeCell ref="Y76:AA76"/>
    <mergeCell ref="AB76:AD76"/>
    <mergeCell ref="A86:E86"/>
    <mergeCell ref="A87:E87"/>
    <mergeCell ref="A88:E88"/>
    <mergeCell ref="F76:X76"/>
    <mergeCell ref="F77:X77"/>
    <mergeCell ref="F78:X78"/>
    <mergeCell ref="F79:X79"/>
    <mergeCell ref="F80:X80"/>
    <mergeCell ref="F81:X81"/>
    <mergeCell ref="F82:X82"/>
    <mergeCell ref="F83:X83"/>
    <mergeCell ref="F84:X84"/>
    <mergeCell ref="F85:X85"/>
    <mergeCell ref="F86:X86"/>
    <mergeCell ref="F87:X87"/>
    <mergeCell ref="F88:X88"/>
    <mergeCell ref="A81:E81"/>
    <mergeCell ref="A82:E82"/>
    <mergeCell ref="A83:E83"/>
    <mergeCell ref="A84:E84"/>
    <mergeCell ref="A85:E85"/>
    <mergeCell ref="A76:E76"/>
    <mergeCell ref="A77:E77"/>
    <mergeCell ref="A78:E78"/>
    <mergeCell ref="AE76:AG76"/>
    <mergeCell ref="AH76:AJ76"/>
    <mergeCell ref="Y77:AA77"/>
    <mergeCell ref="AB77:AD77"/>
    <mergeCell ref="AE77:AG77"/>
    <mergeCell ref="AH77:AJ77"/>
    <mergeCell ref="Y82:AA82"/>
    <mergeCell ref="AB82:AD82"/>
    <mergeCell ref="AE82:AG82"/>
    <mergeCell ref="AH82:AJ82"/>
    <mergeCell ref="AE83:AG83"/>
    <mergeCell ref="AH83:AJ83"/>
    <mergeCell ref="Y80:AA80"/>
    <mergeCell ref="AB80:AD80"/>
    <mergeCell ref="AE80:AG80"/>
    <mergeCell ref="AH80:AJ80"/>
    <mergeCell ref="Y81:AA81"/>
    <mergeCell ref="AB81:AD81"/>
    <mergeCell ref="AE81:AG81"/>
    <mergeCell ref="AH81:AJ81"/>
    <mergeCell ref="AB88:AD88"/>
    <mergeCell ref="Y84:AA84"/>
    <mergeCell ref="Y85:AA85"/>
    <mergeCell ref="Y86:AA86"/>
    <mergeCell ref="Y87:AA87"/>
    <mergeCell ref="Y88:AA88"/>
    <mergeCell ref="AH84:AJ84"/>
    <mergeCell ref="AH85:AJ85"/>
    <mergeCell ref="AH86:AJ86"/>
    <mergeCell ref="AH87:AJ87"/>
    <mergeCell ref="AH88:AJ88"/>
    <mergeCell ref="AE84:AG84"/>
    <mergeCell ref="AE85:AG85"/>
    <mergeCell ref="AE86:AG86"/>
    <mergeCell ref="AE87:AG87"/>
    <mergeCell ref="AE88:AG88"/>
    <mergeCell ref="Y98:AD98"/>
    <mergeCell ref="AE98:AJ98"/>
    <mergeCell ref="Y83:AA83"/>
    <mergeCell ref="AB83:AD83"/>
    <mergeCell ref="AB84:AD84"/>
    <mergeCell ref="AB85:AD85"/>
    <mergeCell ref="AB86:AD86"/>
    <mergeCell ref="AB87:AD87"/>
    <mergeCell ref="AH66:AJ66"/>
    <mergeCell ref="A91:AJ91"/>
    <mergeCell ref="A92:E92"/>
    <mergeCell ref="F92:X92"/>
    <mergeCell ref="Y92:AA92"/>
    <mergeCell ref="AB92:AD92"/>
    <mergeCell ref="AE92:AG92"/>
    <mergeCell ref="AH92:AJ92"/>
    <mergeCell ref="A93:E93"/>
    <mergeCell ref="F93:X93"/>
    <mergeCell ref="Y93:AA93"/>
    <mergeCell ref="AB93:AD93"/>
    <mergeCell ref="AE93:AG93"/>
    <mergeCell ref="AH93:AJ93"/>
    <mergeCell ref="A94:E94"/>
    <mergeCell ref="F94:X94"/>
    <mergeCell ref="AH20:AJ20"/>
    <mergeCell ref="A67:E67"/>
    <mergeCell ref="F67:X67"/>
    <mergeCell ref="Y67:AA67"/>
    <mergeCell ref="AB67:AD67"/>
    <mergeCell ref="AE67:AG67"/>
    <mergeCell ref="AH67:AJ67"/>
    <mergeCell ref="A66:E66"/>
    <mergeCell ref="F66:X66"/>
    <mergeCell ref="Y66:AA66"/>
    <mergeCell ref="AB66:AD66"/>
    <mergeCell ref="AE66:AG66"/>
    <mergeCell ref="F65:X65"/>
    <mergeCell ref="Y65:AA65"/>
    <mergeCell ref="AB65:AD65"/>
    <mergeCell ref="AE65:AG65"/>
    <mergeCell ref="AH65:AJ65"/>
    <mergeCell ref="A64:E64"/>
    <mergeCell ref="F64:X64"/>
    <mergeCell ref="Y64:AA64"/>
    <mergeCell ref="AB64:AD64"/>
    <mergeCell ref="AE64:AG64"/>
    <mergeCell ref="AH64:AJ64"/>
    <mergeCell ref="A65:E65"/>
    <mergeCell ref="AH53:AJ53"/>
    <mergeCell ref="A54:E54"/>
    <mergeCell ref="A55:E55"/>
    <mergeCell ref="A53:E53"/>
    <mergeCell ref="F53:X53"/>
    <mergeCell ref="Y53:AA53"/>
    <mergeCell ref="AB53:AD53"/>
    <mergeCell ref="AE53:AG53"/>
    <mergeCell ref="AH51:AJ51"/>
    <mergeCell ref="A52:E52"/>
    <mergeCell ref="F52:X52"/>
    <mergeCell ref="Y52:AA52"/>
    <mergeCell ref="AB52:AD52"/>
    <mergeCell ref="AE52:AG52"/>
    <mergeCell ref="AH52:AJ52"/>
    <mergeCell ref="A51:E51"/>
    <mergeCell ref="F51:X51"/>
    <mergeCell ref="Y51:AA51"/>
    <mergeCell ref="AB51:AD51"/>
    <mergeCell ref="AE51:AG51"/>
    <mergeCell ref="Y94:AA94"/>
    <mergeCell ref="AB94:AD94"/>
    <mergeCell ref="AE94:AG94"/>
    <mergeCell ref="AH94:AJ94"/>
    <mergeCell ref="A96:E96"/>
    <mergeCell ref="F96:X96"/>
    <mergeCell ref="Y96:AA96"/>
    <mergeCell ref="AB96:AD96"/>
    <mergeCell ref="AE96:AG96"/>
    <mergeCell ref="AH96:AJ96"/>
    <mergeCell ref="A97:E97"/>
    <mergeCell ref="F97:X97"/>
    <mergeCell ref="Y97:AA97"/>
    <mergeCell ref="AB97:AD97"/>
    <mergeCell ref="AE97:AG97"/>
    <mergeCell ref="AH97:AJ97"/>
    <mergeCell ref="A95:E95"/>
    <mergeCell ref="F95:X95"/>
    <mergeCell ref="Y95:AA95"/>
    <mergeCell ref="AB95:AD95"/>
    <mergeCell ref="AE95:AG95"/>
    <mergeCell ref="AH95:AJ95"/>
    <mergeCell ref="F17:X17"/>
    <mergeCell ref="Y17:AA17"/>
    <mergeCell ref="AB17:AD17"/>
    <mergeCell ref="AE17:AG17"/>
    <mergeCell ref="AH17:AJ17"/>
    <mergeCell ref="A19:E19"/>
    <mergeCell ref="F19:X19"/>
    <mergeCell ref="Y19:AA19"/>
    <mergeCell ref="AB19:AD19"/>
    <mergeCell ref="AE19:AG19"/>
    <mergeCell ref="AH19:AJ19"/>
    <mergeCell ref="F18:X18"/>
    <mergeCell ref="Y18:AA18"/>
    <mergeCell ref="AB18:AD18"/>
    <mergeCell ref="AE18:AG18"/>
    <mergeCell ref="AH18:AJ18"/>
    <mergeCell ref="F20:X20"/>
    <mergeCell ref="Y20:AA20"/>
    <mergeCell ref="AB20:AD20"/>
    <mergeCell ref="AE20:AG20"/>
    <mergeCell ref="A22:E22"/>
    <mergeCell ref="F22:X22"/>
    <mergeCell ref="Y22:AA22"/>
    <mergeCell ref="AB22:AD22"/>
    <mergeCell ref="AE22:AG22"/>
    <mergeCell ref="A21:E21"/>
    <mergeCell ref="F21:X21"/>
    <mergeCell ref="Y21:AA21"/>
    <mergeCell ref="AB21:AD21"/>
    <mergeCell ref="AE21:AG21"/>
    <mergeCell ref="F24:X24"/>
    <mergeCell ref="Y24:AA24"/>
    <mergeCell ref="AB24:AD24"/>
    <mergeCell ref="AE24:AG24"/>
    <mergeCell ref="AH24:AJ24"/>
    <mergeCell ref="A23:E23"/>
    <mergeCell ref="F23:X23"/>
    <mergeCell ref="Y23:AA23"/>
    <mergeCell ref="AB23:AD23"/>
    <mergeCell ref="AE23:AG23"/>
    <mergeCell ref="AH23:AJ23"/>
    <mergeCell ref="A24:E24"/>
    <mergeCell ref="F25:X25"/>
    <mergeCell ref="Y25:AA25"/>
    <mergeCell ref="AB25:AD25"/>
    <mergeCell ref="AE25:AG25"/>
    <mergeCell ref="AH25:AJ25"/>
    <mergeCell ref="A26:E26"/>
    <mergeCell ref="F26:X26"/>
    <mergeCell ref="Y26:AA26"/>
    <mergeCell ref="AB26:AD26"/>
    <mergeCell ref="AE26:AG26"/>
    <mergeCell ref="AH26:AJ26"/>
    <mergeCell ref="A25:E25"/>
  </mergeCells>
  <pageMargins left="0.70866141732283472" right="0.70866141732283472" top="0.39370078740157483" bottom="0.39370078740157483" header="0" footer="0"/>
  <pageSetup paperSize="9" orientation="portrait" horizontalDpi="1200" verticalDpi="1200" r:id="rId1"/>
  <headerFooter scaleWithDoc="0" alignWithMargins="0">
    <oddHeader>&amp;R&amp;7&amp;P /&amp;N</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dc:creator>
  <cp:lastModifiedBy>n.navratilova</cp:lastModifiedBy>
  <cp:lastPrinted>2020-06-18T15:53:11Z</cp:lastPrinted>
  <dcterms:created xsi:type="dcterms:W3CDTF">2020-06-17T19:36:00Z</dcterms:created>
  <dcterms:modified xsi:type="dcterms:W3CDTF">2021-06-22T14:40:30Z</dcterms:modified>
</cp:coreProperties>
</file>