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040" windowHeight="86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E175" i="1"/>
  <c r="AH146"/>
  <c r="AH145"/>
  <c r="AH144"/>
  <c r="AH143"/>
  <c r="AH142"/>
  <c r="AH34" l="1"/>
  <c r="AH172" l="1"/>
  <c r="AH139"/>
  <c r="AH138"/>
  <c r="AH137"/>
  <c r="AH136"/>
  <c r="AH135"/>
  <c r="AH33"/>
  <c r="AH67"/>
  <c r="AH114"/>
  <c r="AH113"/>
  <c r="AH112"/>
  <c r="AH111"/>
  <c r="AH110"/>
  <c r="AH109"/>
  <c r="AH108"/>
  <c r="AH107"/>
  <c r="AH106"/>
  <c r="AH105"/>
  <c r="AH104"/>
  <c r="AH133"/>
  <c r="AH132"/>
  <c r="AH103"/>
  <c r="AH46"/>
  <c r="AH48"/>
  <c r="AH50"/>
  <c r="AH52"/>
  <c r="AH94"/>
  <c r="AH71"/>
  <c r="AH45"/>
  <c r="AH44"/>
  <c r="AH42"/>
  <c r="AH39"/>
  <c r="AH40"/>
  <c r="AH41"/>
  <c r="AH43"/>
  <c r="AH35"/>
  <c r="AH36"/>
  <c r="AH37"/>
  <c r="AH160" l="1"/>
  <c r="AH156"/>
  <c r="AH63"/>
  <c r="AH88"/>
  <c r="AH84"/>
  <c r="AH11"/>
  <c r="AH23"/>
  <c r="AH18"/>
  <c r="AH28"/>
  <c r="AH12"/>
  <c r="AH119"/>
  <c r="AH118"/>
  <c r="AH117"/>
  <c r="AH116"/>
  <c r="AH115"/>
  <c r="AH131"/>
  <c r="AH165"/>
  <c r="AH93"/>
  <c r="AH174" l="1"/>
  <c r="AH173"/>
  <c r="AH56" l="1"/>
  <c r="AH171"/>
  <c r="AH170"/>
  <c r="AH169"/>
  <c r="AH168"/>
  <c r="AH167"/>
  <c r="AH166"/>
  <c r="AH38"/>
  <c r="AH134"/>
  <c r="AH130"/>
  <c r="AH129"/>
  <c r="AH128"/>
  <c r="AH127"/>
  <c r="AH126"/>
  <c r="AH125"/>
  <c r="AH124"/>
  <c r="AH123"/>
  <c r="AH122"/>
  <c r="AH121"/>
  <c r="AH120"/>
  <c r="AH102"/>
  <c r="AH101"/>
  <c r="AH100"/>
  <c r="AH99"/>
  <c r="AH98"/>
  <c r="AH97"/>
  <c r="AH96"/>
  <c r="AH95"/>
  <c r="AH155" l="1"/>
  <c r="AH154"/>
  <c r="AH149" l="1"/>
  <c r="AH79"/>
  <c r="AH75"/>
  <c r="AH54"/>
  <c r="AH13"/>
</calcChain>
</file>

<file path=xl/sharedStrings.xml><?xml version="1.0" encoding="utf-8"?>
<sst xmlns="http://schemas.openxmlformats.org/spreadsheetml/2006/main" count="227" uniqueCount="213">
  <si>
    <t>CENOVÁ PONUKA</t>
  </si>
  <si>
    <t>Názov objednávateľa:</t>
  </si>
  <si>
    <t>Adresa objednávateľa:</t>
  </si>
  <si>
    <t>Ulica a číslo:</t>
  </si>
  <si>
    <t>Mesto:</t>
  </si>
  <si>
    <t>PSČ:</t>
  </si>
  <si>
    <t>Telefonický kontakt</t>
  </si>
  <si>
    <t>IČO:</t>
  </si>
  <si>
    <t>DIČ:</t>
  </si>
  <si>
    <t>Kontaktná osoba:</t>
  </si>
  <si>
    <t>Meno a priezvisko:</t>
  </si>
  <si>
    <t>Email:</t>
  </si>
  <si>
    <t>Tituly pre základné školy – vyučovací jazyk slovenský</t>
  </si>
  <si>
    <t>Kontaktné údaje dodávateľa:</t>
  </si>
  <si>
    <t>Pôvodná cena s DPH</t>
  </si>
  <si>
    <t>Zľavnená cena s DPH</t>
  </si>
  <si>
    <t>Počet kusov</t>
  </si>
  <si>
    <t>Cena spolu</t>
  </si>
  <si>
    <t>Popis</t>
  </si>
  <si>
    <t>Názov</t>
  </si>
  <si>
    <t>V pracovnej učebnici prvouky pre 2. ročník ZŠ sú zastúpené dve základné vzdelávacie oblasti podľa iŠVP: Človek a spoločnosť a Človek a príroda. Témy sú moderným a prehľadným spôsobom spracované na dvojstranách. Moderná pracovná učebnica je vytvorená v súlade s iŠVP a súčasnými didaktickými trendmi vo vyučovaní. Pracovná učebnica svojím spracovaním vedie žiakov k uvažovaniu nad okolitým prostredím, k hľadaniu a spracovaniu informácií, vlastnému skúmaniu a vyvodzovaniu záverov. Obsahuje množstvo obrazového materiálu a ilustrácií, ktoré rozširujú možnosti diferencovanej práce na hodinách prvouky. Má formát A4 a 64 strán.</t>
  </si>
  <si>
    <t>Pracovná učebnica Prírodoveda pre 3. ročník základnej školy je zostavená podľa iŠVP pre oblasť Človek a príroda. Kladie dôraz na splnenie cieľov a vzdelávacieho štandardu predmetu prírodoveda. Má 120 strán a vychádza vo formáte A4.</t>
  </si>
  <si>
    <t xml:space="preserve">Pracovná učebnica Prírodoveda pre 4. ročník základnej školy je zostavená podľa iŠVP pre oblasť Človek a príroda. Kladie dôraz na splnenie cieľov a vzdelávacieho štandardu predmetu prírodoveda. Učivo je usporiadané do troch celkov, ktoré sú vzhľadom na kurikulárny obsah predmetu prírodoveda pre 4. ročník rozdelené do 8 tematických výziev. Každý celok začína skúmateľskou výzvou v podobe listu adresovaného výskumnému tímu žiakov. V liste je možné identifikovať niekoľko výskumných problémov (v podobe otázok), ktoré vedú žiakov k vlastnej výskumnej aktivite. Všetky úlohy, ktoré sú v učebnici zaradené, sú preverené v praxi a to v rámci riešenia medzinárodných projektov zameraných na inovácie v oblasti sprístupňovania prírodovedného učiva na prvom stupni základnej školy. Má formát A4 a 120 strán. </t>
  </si>
  <si>
    <t>Pracovný zošit pre 3. ročník základných škôl je koncipovaný tak, aby na jednej strane spĺňal požiadavky vyplývajúce zo štátneho vzdelávacieho programu, zároveň však učiteľom pomáha nájsť si vlastnú cestu a prístup k vyučovaniu tohto predmetu. Vychádza v edícii ČLOVEK A SVET PRÁCE, ktorá je postavená na koncepcii, že dieťa je aktívny tvorca. Obsah a úlohy z tejto edície sú preto postavené v pracovnom zošite tak, aby podnecovali deti k hľadaniu vlastných riešení. Má formát A4 a 48 strán.</t>
  </si>
  <si>
    <t>Pracovný zošit pre 4. ročník základných škôl je koncipovaný tak, aby na jednej strane spĺňal požiadavky vyplývajúce zo štátneho vzdelávacieho programu, zároveň však učiteľom pomáha nájsť si vlastnú cestu a prístup k vyučovaniu tohto predmetu. Vedie učiteľa k tomu, ako vytvoriť pripravené pracovné prostredie, kde by mohli žiaci tvoriť, experimentovať, spájať veci nečakaným spôsobom, objavovať nové súvislosti. U žiakov chce zase dosiahnuť, aby ich tvorenie nekončilo zvonením na konci vyučovacej hodiny. Obsah a úlohy v pracovnom zošite podnecujú žiakov k hľadaniu vlastných riešení. Má formát A4 a 62 strán.</t>
  </si>
  <si>
    <t>V pracovnej učebnici prvouky pre 2. ročník ZŠ s vyučovacím jazykom maďarským sú zastúpené dve základné vzdelávacie oblasti podľa iŠVP: Človek a spoločnosť a Človek a príroda. Témy sú moderným a prehľadným spôsobom spracované na dvojstranách. Moderná pracovná učebnica je vytvorená v súlade s iŠVP a súčasnými didaktickými trendmi vo vyučovaní. Pracovná učebnica svojím spracovaním vedie žiakov k uvažovaniu nad okolitým prostredím, k hľadaniu a spracovaniu informácií, vlastnému skúmaniu a vyvodzovaniu záverov. Obsahuje množstvo obrazového materiálu a ilustrácií, ktoré rozširujú možnosti diferencovanej práce na hodinách prvouky. Má formát A4 a 64 strán.</t>
  </si>
  <si>
    <t>Spolu k úhrade:</t>
  </si>
  <si>
    <t>Prvouka pre 2. ročník základných škôl – pracovná učebnica</t>
  </si>
  <si>
    <t>Prírodoveda pre 3. ročník základných škôl – pracovná učebnica</t>
  </si>
  <si>
    <t xml:space="preserve">Prírodoveda pre 4.ročník základných škôl – pracovná učebnica </t>
  </si>
  <si>
    <t>Pracovné vyučovanie pre 3. ročník základných škôl – pracovný zošit</t>
  </si>
  <si>
    <t>Pracovné vyučovanie pre 4. ročník základných škôl – pracovný zošit</t>
  </si>
  <si>
    <t>Prvouka pre 2. ročník základných škôl s vyučovacím jazykom maďarským – pracovná učebnica</t>
  </si>
  <si>
    <t>Tituly pre základné školy – vyučovací jazyk maďarský</t>
  </si>
  <si>
    <t>Prírodoveda pre 3. ročník základných škôl s vyučovacím jazykom maďatrským – pracovná učebnica</t>
  </si>
  <si>
    <t xml:space="preserve">Prírodoveda pre 4.ročník základných škôl s vyučovacím jazykom maďarským  – pracovná učebnica  </t>
  </si>
  <si>
    <t>Biológia pre 5. ročník základnej školy</t>
  </si>
  <si>
    <t>Biológia pre 5. ročník ZŠ – pracovný zošit</t>
  </si>
  <si>
    <t>Biológia pre 6. ročník základnej školy a 1. ročník gymnázia s osemročným štúdiom</t>
  </si>
  <si>
    <t>Biológia pre 6. ročník ZŠ a 1. ročník gymnázií s osemročným štúdiom – pracovný zošit</t>
  </si>
  <si>
    <t>Biológia pre 7. ročník základnej školy a 2. ročník gymnázia s osemročným štúdiom</t>
  </si>
  <si>
    <t>Biológia pre 7. ročník ZŠ a 2. ročník gymnázií s osemročným štúdiom – pracovný zošit</t>
  </si>
  <si>
    <t>Biológia pre 8. ročník ZŠ a 3. ročník gymnázií s osemročným štúdiom – pracovný zošit</t>
  </si>
  <si>
    <t>Biológia pre 9. ročník ZŠ a 4. ročník gymnázií s osemročným štúdiom – pracovný zošit</t>
  </si>
  <si>
    <t>Fyzika pre 6. ročník základnej školy a 1. ročník gymnázia s osemročným štúdiom</t>
  </si>
  <si>
    <t>Fyzika pre 6. ročník ZŠ a 1. ročník gymnázií s osemročným štúdiom – pracovný zošit</t>
  </si>
  <si>
    <t>Fyzika pre 7. ročník ZŠ a 2. ročník gymnázií s osemročným štúdiom – pracovný zošit</t>
  </si>
  <si>
    <t>Fyzika pre 8. ročník ZŠ a 3. ročník gymnázií s osemročným štúdiom – pracovný zošit</t>
  </si>
  <si>
    <t>Fyzika pre 9. ročník základnej školy a 4. ročník gymnázia s osemročným štúdiom</t>
  </si>
  <si>
    <t>Fyzika pre 9. ročník ZŠ a 4. ročník gymnázií s osemročným štúdiom – pracovný zošit</t>
  </si>
  <si>
    <t>Chémia pre 7. ročník základnej školy a 2. ročník gymnázia s osemročným štúdiom</t>
  </si>
  <si>
    <t>Cvičebnica – chémia pre 7. ročník základnej školy a 2. ročník gymnázia s osemročným štúdiom</t>
  </si>
  <si>
    <t>Chémia pre 8. ročník základnej školy a 3. ročník gymnázia s osemročným štúdiom</t>
  </si>
  <si>
    <t>Cvičebnica – chémia pre 8. ročník základnej školy a 3. ročník gymnázia s osemročným štúdiom</t>
  </si>
  <si>
    <t>Chémia pre 9. ročník základnej školy a 4. ročník gymnázia s osemročným štúdiom</t>
  </si>
  <si>
    <t>Cvičebnica – chémia pre 9. ročník základnej školy a 4. ročník gymnázia s osemročným štúdiom</t>
  </si>
  <si>
    <t>Žiak si pomocou pracovného zošita z predmetu biológia pre 6. ročník základných škôl a 1. ročník gymnázií s osemročným štúdiom upevní nové vedomosti a zároveň prostredníctvom otázok za každým učivom aj zistí, či sa učivo naučil a pochopil správne. Pomocou tohto pracovného zošita sa pre žiaka i domáca príprava na vyučovanie stáva zaujímavou. Má formát A4 a rozsah 84 strán.</t>
  </si>
  <si>
    <t>Učebnica biológie pre žiakov 7. ročníka základnej školy v tematickom celku Vnútorná stavba stavovcov  zoznamuje s osobitosťami vnútornej stavby skupín stavovcov, ich prispôsobením sa prostrediu a spôsobu života. Tematický celok Človek a jeho telo je zameraný na vnútornú stavbu a funkciu organizmu človeka. Učebnica obsahuje časť o poskytovaní prvej pomoci, ktorá je platná podľa súčasných medzinárodných noriem. Učebnica má 136 strán a jej veľkosť je 210 x 295 mm.</t>
  </si>
  <si>
    <t>Plnofarebný pracovný zošit z predmetu biológia pre žiakov 7. ročníka základných škôl a 2. ročníka gymnázií s osemročným štúdiom, má obsah vypracovaný v súlade s iŠVP pre základné školy - ISCED 2. Obsahuje množstvo cvičení a úloh na precvičenie a fixáciu učiva. Prináša zhrnutie učiva a učiteľovi ponúka na výber zadania domácich úloh aleto témy na vypracovanie projektov k preberanému učivu. Má formát A4 a rozsah 102 strán.</t>
  </si>
  <si>
    <t>Žiak si pomocou pracovného zošita z predmetu biológia pre 8. ročník základných škôl a 3. ročník gymnázií s osemročným štúdiom upevní nové vedomosti a zároveň prostredníctvom otázok za každým učivom aj zistí, či sa učivo naučil a pochopil správne. Pomocou tohto pracovného zošita sa pre žiaka i domáca príprava na vyučovanie stáva zaujímavou. Má formát A4 a rozsah 86 strán.</t>
  </si>
  <si>
    <t>Plnofarebný pracovný zošit z predmetu biológia pre žiakov 9. ročníka základných škôl a 4. ročníka gymnázií s osemročným štúdiom, má obsah vypracovaný v súlade s iŠVP pre základné školy - ISCED 2. Obsahuje množstvo cvičení a úloh na precvičenie a fixáciu učiva. Prináša zhrnutie učiva a učiteľovi ponúka na výber zadania domácich úloh aleto témy na vypracovanie projektov k preberanému učivu. Má formát A4 a rozsah 88 strán.</t>
  </si>
  <si>
    <t>Učebnica fyziky je rozdelená na dva tematické celky Skúmanie vlastností kvapalín, plynov, tuhých látok a telies a Správanie telies v kvapalinách a plynoch. Prostredníctvom návodov na jednoduché pozorovania a experimenty, otázok a úloh postupne oboznámi žiakov 6. ročníka základnej školy so základnými fyzikálnymi vlastnosťami látok a telies. Učebný text vhodne dopĺňajú ilustrácie, schémy a fotografie z pozorovaní a pokusov. Učebnica má 112 strán a veľkosť 210 x 295 mm.</t>
  </si>
  <si>
    <t>Žiak 6. ročníka základnej školy si pomocou pracovného zošita  z predmetu fyzika  upevní nové vedomosti a zároveň prostredníctvom otázok za každým učivom aj zistí, či sa učivo naučil a pochopil správne. Pomocou tohto pracovného zošita sa pre žiaka i domáca príprava na vyučovanie stáva zaujímavou. Pracovný zošit má formát A4 a 64 strán.</t>
  </si>
  <si>
    <t>Žiak si pomocou pracovného zošita z predmetu fyzika pre 7. ročník základných škôl a 2. ročník gymnázií s osemročným štúdiom upevní nové vedomosti a zároveň prostredníctvom otázok za každým učivom aj zistí, či sa učivo naučil a pochopil správne. Pomocou tohto pracovného zošita sa pre žiaka i domáca príprava na vyučovanie stáva zaujímavou. Pracovný zošit má formát A4 a 80 strán.</t>
  </si>
  <si>
    <t>Učebnica z fyziky pre žiakov 9. ročníka základnej školy skúma elektrické a magnetické vlastnosti látok a javy súvisiace s elektrickým prúdom v tuhých, kvapalných a plynných látkach. Učivo je sprístupnené prostredníctvom experimentov, názorných obrázkov a úloh, doplnené o zaujímavosti. Na konci jednotlivých tém je uvedené kľúčové učivo, úlohy, námety na projekty a testové úlohy na preverenie získaných vedomostí. Učebnica má 104 strán a jej veľkosť je 210 x 295 mm.</t>
  </si>
  <si>
    <t>Pomocou pracovného zošita z predmetu fyzika si žiak 9. ročníka základných škôl a 4. ročníka gymnázií s osemročným štúdiom upevní nové vedomosti a zároveň prostredníctvom otázok za každým učivom aj zistí, či sa učivo naučil a pochopil správne. Pomocou tohto pracovného zošita sa pre žiaka i domáca príprava na vyučovanie stáva zaujímavou. Pracovný zošit má formát A4 a 92 strán.</t>
  </si>
  <si>
    <t>V učebnici chémie pre žiakov 7. ročníka základnej školy sú v súlade s iŠVP spracované tematické celky Látky a ich vlastnosti a Premeny látok. Je koncipovaná tak, aby podporovala rozvoj prírodovednej a čitateľskej gramotnosti žiakov. Okrem učiva sú v učebnici popísané základné laboratórne techniky, návody na pozorovania vlastností látok z bežného života a skúmania chemických dejov doplnené o fotografie ich priebehu. Učebnica vysvetľuje skúmané vlastnosti a javy, čím prispieva k rozvoju logického myslenia. Základné učivo dopĺňajú rozširujúce informácie a námety na získavanie nových informácií a hľadanie súvislostí, ktoré možno využiť pri tvorbe žiackych projektov. Každá kapitola tiež obsahuje komplexný systém otázok a úloh rôznych kognitívnych úrovní a návodov na žiacke pozorovania a skúmania. Súčasťou príloh učebnice je vecný register a ilustrácie laboratórnych pomôcok. Má rozsah 96 strán a veľkosť 210 x 295 mm.</t>
  </si>
  <si>
    <t>Cvičebnica z chémie pre žiakov 7. ročníka základnej školy obsahuje množstvo cvičení a úloh, na konci každej témy sa nachádzajú získané základné poznatky a testové úlohy. Okrem aktivít poskytuje tiež priestor na poznámky, na záznamy z pozorovania a skúmania, na riešenia úloh z učebnice. Podporuje prácu žiaka s učebnicou použitím vhodných obrázkov. Cvičebnica obsahuje rovnaké vodiace grafické prvky ako učebnica, čo zjednodušuje orientáciu v nej. Na vnútornej strane obálky cvičebnice sa nachádzajú ilustrácie laboratórnych pomôcok. Má 48 strán a veľkosť 210 x 295 mm.</t>
  </si>
  <si>
    <t>Učebnica  z chémie pre žiakov 8. ročníka základnej školy je v súlade s cieľmi a vzdelávacím štandardom iŠVP koncipovaná s dôrazom na rozvoj prírodovednej gramotnosti. Obsahuje dva tematické celky Zloženie látok a Významné chemické prvky a zlúčeniny. Na konci každej z nich sa nachádza dvojstrana s dôležitými poznatkami. Návody na pozorovania a skúmania, ktoré sú doplnené fotografiami, umožňujú žiakom spoznávať a overovať vlastnosti vybraných prvkov a zlúčenín. Učivo dopĺňajú rozširujúce informácie a námety na získavanie nových informácií a hľadanie súvislostí. Úlohy na konci každej kapitoly umožňujú upevniť si a overiť získané vedomosti. Orientáciu v učebnici podporujú jednotlivé grafické prvky, obsah učebnice aj register na jej konci. Má 96 strán a veľkosť 210 x 295 mm.</t>
  </si>
  <si>
    <t>Inovovaná cvičebnica z chémie pre žiakov 8. ročníka základnej školy obsahuje úlohy na fixáciu a overenie získaných vedomostí. Vytvára dostatočný priestor na zápis vlastných poznámok žiaka a záznamov z pozorovaní a skúmaní, s použitím učebnicových modelov a fotografií. Odkaz na príslušnú stranu v učebnici zlepšuje orientáciu žiaka. Má 56 strán a veľkosť 210 x 295 mm.</t>
  </si>
  <si>
    <t>Učebnica z chémie pre žiakov 9. ročníka základnej školy je v súlade s cieľmi a vzdelávacím štandardom iŠVP , koncipovaná s dôrazom na rozvoj prírodovednej gramotnosti. Spracováva tematický celok Zlúčeniny uhlíka, rozdelený do piatich kapitol. Súčasťou základného učiva sú návody na pozorovanie a skúmanie vlastností látok, ktoré vedú žiaka k vytváraniu vlastných záznamov z pozorovaní a skúmaní, zároveň však poskytuje vysvetlenie nových vlastností a javov a uvádza ich možností využitia v bežnom živote. Okrem základného učiva obsahuje učebnica námety na získavanie nových informácií a hľadanie súvislostí, ktoré možno využiť pri tvorbe žiackych projektov a ďalšie rozširujúce informácie. Má 80 strán a veľkosť 210 x 295 mm.</t>
  </si>
  <si>
    <t>Inovovaná cvičebnica z predmetu chémia pre žiakov 9. ročníka základnej školy obsahuje úlohy a námety na pozorovanie a skúmanie, ktoré žiakom pomôžu pri osvojovaní potrebných poznatkov a zručností. Postupuje prehľadne podľa tém učiva 9. ročníka ZŠ a 4. ročníka GOŠ. V cvičebnici je dostatočný priestor aj na poznámky žiaka k jednotlivým témam a na riešenie úloh z učebnice. Má 40 strán a veľkosť 210 x 295 mm.</t>
  </si>
  <si>
    <t>Biológia pre 5. ročník základnej školy s vyučovacím jazykom maďarským</t>
  </si>
  <si>
    <t>Biológia pre 6. ročník základnej školy a 1. ročník gymnázia s osemročným štúdiom s vyučovacím jazykom maďarským</t>
  </si>
  <si>
    <t>Biológia pre 7. ročník základnej školy a 2. ročník gymnázia s osemročným štúdiom s vyučovacím jazykom maďarským</t>
  </si>
  <si>
    <t>Fyzika pre 6. ročník základnej školy a 1. ročník gymnázia s osemročným štúdiom s vyučovacím jazykom maďarským</t>
  </si>
  <si>
    <t>Fyzika pre 9. ročník základnej školy a 4. ročník gymnázia s osemročným štúdiom s vyučovacím jazykom maďarským</t>
  </si>
  <si>
    <t>Chémia pre 7. ročník základnej školy a 2. ročník gymnázia s osemročným štúdiom s vyučovacím jazykom maďarským</t>
  </si>
  <si>
    <t>Chémia pre 8. ročník základnej školy a 3. ročník gymnázia s osemročným štúdiom s vyučovacím jazykom maďarským</t>
  </si>
  <si>
    <t>Chémia pre 9. ročník základnej školy a 4. ročník gymnázia s osemročným štúdiom s vyučovacím jazykom maďarským</t>
  </si>
  <si>
    <t>Učebnica  z predmetu biológia je orientovaná na poznávanie jednotlivých organizmov v ich prirodzenom prostredí - les, voda, lúka, pole. Pozornosť je venovaná nielen poznatkom o stavbe tela organizmov, ale aj ich základným životným prejavom, vzájomným vzťahom medzi organizmami (potravové reťazce), vzťahom k prostrediu a človeku (chránené organizmy, liečivé/ jedovaté rastliny). Je určená pre žiakov 5. ročníka základnej školy s VJM, má rozsah 108 strán a veľkosť 210 x 295mm.</t>
  </si>
  <si>
    <t>Učebnica z predmetu biológia pre žiakov 6. ročníka základnej školy s VJM nadväzuje svojim obsahom na učivo 5. ročníka tematickým celkom Život s človekom a v ľudských sídlach s poznávaním vonkajších znakov organizmov. Ostatné tematické celky sú obsahovo zamerané na vnútornú stavbu bunky, rastlín a húb a bezstavovcov. Učivo je doplnené množstvom názorných ilustrácií, zaujímavostí, otázok a úloh rôznych kognitívnych úrovní i námetmi na praktické aktivity. Učebnica má 96 strán a veľkosť 210 x 295 mm.</t>
  </si>
  <si>
    <t>Učebnica biológie pre žiakov 7. ročníka základnej školy s VJM  v tematickom celku Vnútorná stavba stavovcov  zoznamuje s osobitosťami vnútornej stavby skupín stavovcov, ich prispôsobením sa prostrediu a spôsobu života. Tematický celok Človek a jeho telo je zameraný na vnútornú stavbu a funkciu organizmu človeka. Učebnica obsahuje časť o poskytovaní prvej pomoci, ktorá je platná podľa súčasných medzinárodných noriem. Učebnica má 136 strán a jej veľkosť je 210 x 295 mm.</t>
  </si>
  <si>
    <t>Učebnica fyziky je rozdelená na dva tematické celky Skúmanie vlastností kvapalín, plynov, tuhých látok a telies a Správanie telies v kvapalinách a plynoch. Prostredníctvom návodov na jednoduché pozorovania a experimenty, otázok a úloh postupne oboznámi žiakov 6. ročníka základnej školy s VJM so základnými fyzikálnymi vlastnosťami látok a telies. Učebný text vhodne dopĺňajú ilustrácie, schémy a fotografie z pozorovaní a pokusov. Učebnica má 112 strán a veľkosť 210 x 295 mm.</t>
  </si>
  <si>
    <t>Učebnica z fyziky pre žiakov 9. ročníka základnej školy s  VJM skúma elektrické a magnetické vlastnosti látok a javy súvisiace s elektrickým prúdom v tuhých, kvapalných a plynných látkach. Učivo je sprístupnené prostredníctvom experimentov, názorných obrázkov a úloh, doplnené o zaujímavosti. Na konci jednotlivých tém je uvedené kľúčové učivo, úlohy, námety na projekty a testové úlohy na preverenie získaných vedomostí. Učebnica má 104 strán a jej veľkosť je 210 x 295 mm.</t>
  </si>
  <si>
    <t>V učebnici chémie pre žiakov 7. ročníka základnej školy s VJM sú v súlade s iŠVP spracované tematické celky Látky a ich vlastnosti a Premeny látok. Je koncipovaná tak, aby podporovala rozvoj prírodovednej a čitateľskej gramotnosti žiakov. Okrem učiva sú v učebnici popísané základné laboratórne techniky, návody na pozorovania vlastností látok z bežného života a skúmania chemických dejov doplnené o fotografie ich priebehu. Učebnica vysvetľuje skúmané vlastnosti a javy, čím prispieva k rozvoju logického myslenia. Základné učivo dopĺňajú rozširujúce informácie a námety na získavanie nových informácií a hľadanie súvislostí, ktoré možno využiť pri tvorbe žiackych projektov. Každá kapitola tiež obsahuje komplexný systém otázok a úloh rôznych kognitívnych úrovní a návodov na žiacke pozorovania a skúmania. Súčasťou príloh učebnice je vecný register a ilustrácie laboratórnych pomôcok. Má rozsah 96 strán a veľkosť 210 x 295 mm.</t>
  </si>
  <si>
    <t>Učebnica  z predmetu biológia je orientovaná na poznávanie jednotlivých organizmov v ich prirodzenom prostredí - les, voda, lúka, pole. Pozornosť je venovaná nielen poznatkom o stavbe tela organizmov, ale aj ich základným životným prejavom, vzájomným vzťahom medzi organizmami, vzťahom k prostrediu a človeku (chránené organizmy, liečivé/ jedovaté rastliny). Je určená pre žiakov 5. ročníka základnej školy, má rozsah 108 strán a veľkosť 210 x 295mm.</t>
  </si>
  <si>
    <t>Plnofarebný pracovný zošit z predmetu biológia pre žiakov 5. ročníka základných škôl, má obsah vypracovaný v súlade s iŠVP pre základné školy - ISCED 2. Obsahuje množstvo cvičení a úloh na precvičenie a fixáciu učiva. Prináša zhrnutie učiva a učiteľovi ponúka na výber zadania domácich úloh alebo témy na vypracovanie projektov k preberanému učivu. Má formát A4 a rozsah 90 strán.</t>
  </si>
  <si>
    <t>Učebnica z predmetu biológia pre žiakov 6. ročníka základnej školy nadväzuje svojím obsahom na učivo 5. ročníka tematickým celkom Život s človekom a v ľudských sídlach s poznávaním vonkajších znakov organizmov. Ostatné tematické celky sú obsahovo zamerané na vnútornú stavbu bunky, rastlín a húb a bezstavovcov. Učivo je doplnené množstvom názorných ilustrácií, zaujímavostí, otázok a úloh rôznych kognitívnych úrovní i námetmi na praktické aktivity. Učebnica má 96 strán a veľkosť 210 x 295 mm.</t>
  </si>
  <si>
    <t>Kuliferdo – Spoluhlásky 1</t>
  </si>
  <si>
    <t>Žiak si pomocou pracovného zošita z predmetu fyzika pre 8. ročník základných škôl a 3. ročník gymnázií s osemročným štúdiom upevní nové vedomosti a zároveň prostredníctvom otázok za každým učivom aj zistí, či sa učivo naučil a pochopil správne. Pomocou tohto pracovného zošita sa pre žiaka i domáca príprava na vyučovanie stáva zaujímavou. Pracovný zošit má formát A4 a 158 strán.</t>
  </si>
  <si>
    <t>Učebnica z predmetu chémia pre žiakov 8. ročníka základnej školy s VJM popisuje chemické látky z hľadiska ich zloženia (atómy, molekuly, chemické väzby), skúma vlastnosti vybraných prvkov (vodík, kyslík, kovové prvky) a zlúčenín (voda, oxidy, kyseliny, hydroxidy, soli) a ich základné reakcie (neutralizácia, redoxné reakcie). Okrem základného učiva s množstvom námetov na žiacke a učiteľské experimenty, doplnené o fotografie ich priebehu. Má 96 strán a veľkosť 210 x 295 mm.</t>
  </si>
  <si>
    <t>Učivo učebnice chémie pre žiakov 9. ročníka základnej školy s VJM je rozdelené do tematických celkov Chemické výpočty, Vlastnosti jednoduchých organických látok, Uhľovodíky, Deriváty uhľovodíkov, Organické látky v živých organizmoch, Organické látky v bežnom živote. Základné učivo obsahuje množstvo pokusov s autentickými fotografiami a je doplnené o motivačné, doplňujúce texty, otázky. V závere jednotlivých tém je zhrnuté kľúčové učivo, otázky a úlohy s námetmi na projekty. Na konci učebnice sa nachádzajú námety na laboratórne práce nadväzujúce na preberané učivo. Má 80 strán a veľkosť 210 x 295 mm.</t>
  </si>
  <si>
    <t>Výtvarná výchova pre 5. ročník základnej školy</t>
  </si>
  <si>
    <t>Učebnica je zameraná na získanie základných gramotností v oblasti vizuálnej kultúry - zahŕňa výtvarné umenie, fotografiu, video, film, architektúru, elektronické médiá a dizajn. Žiaci poznávajú v prvom rade prostredníctvom vlastnej tvorivej skúsenosti, hľadaním vlastných riešení a experimentovaním s rôznymi médiami, preto je cieľom úloh, otázok a podnetov uvedených v učebnici predovšetkým motivovať žiaka v jeho praktickej činnosti a uvažovaní. Je určená pre žiakov 5. ročníka základnej školy, má rozsah 112 strán a veľkosť 210 x 295mm.</t>
  </si>
  <si>
    <t>Výtvarná výchova pre 5. ročník základnej školy s vyučovacím jazykom maďarským</t>
  </si>
  <si>
    <t>Učebnica je zameraná na získanie základných gramotností v oblasti vizuálnej kultúry - zahŕňa výtvarné umenie, fotografiu, video, film, architektúru, elektronické médiá a dizajn. Žiaci poznávajú v prvom rade prostredníctvom vlastnej tvorivej skúsenosti, hľadaním vlastných riešení a experimentovaním s rôznymi médiami, preto je cieľom úloh, otázok a podnetov uvedených v učebnici predovšetkým motivovať žiaka v jeho praktickej činnosti a uvažovaní. Je určená pre žiakov 5. ročníka základnej školy, má rozsah 144 strán a veľkosť 210 x 295mm.</t>
  </si>
  <si>
    <t>Dejepis – pracovný zošit pre 9. ročník ZŠ</t>
  </si>
  <si>
    <t>Pracovný zošit pre 9. ročník základnej školy. Prináša témy na diskusiu a námety na aktivity pre žiakov na hodinách dejepisu, ale aj etickej východy a občianskej náuky v základných školách aj na gymnáziách s osemročným a štvorročným štúdiom. Obsahovo zameraný najmä na témy ako: Demokracia, Tolerancia, Vlastenectvo, Sloboda, Anarchia, Dialóg, Riešenie konfliktov, Nacizmus, Komunizmus, Migrácia, Radikalizácia ... Má 60 strán a formát 210 x 295 mm.</t>
  </si>
  <si>
    <t>Technika pre 5. ročník základnej školy</t>
  </si>
  <si>
    <t>Technika pre 6. ročník základnej školy</t>
  </si>
  <si>
    <t>Technika pre 7. ročník základnej školy</t>
  </si>
  <si>
    <t>Technika pre 8. ročník základnej školy</t>
  </si>
  <si>
    <t>Technika pre 9. ročník základnej školy</t>
  </si>
  <si>
    <t>Pracovný zošit Technika pre 5. ročník ZŠ zodpovedajúci obsahovému štandardu pre predmet Technika. Dielo vychádza ako reakcia na rozšírenie časovej dotácie na praktické predmety na druhom stupni základných škôl podľa nového ŠVP pre ZŠ - so zámerom rozvíjať manuálne zručnosti a formovať vzťah aj k nie akademickým povolaniam u detí už na základnej škole. Je užitočnou pomôckou pre všetkých učiteľov, ktorí stoja pred otázkou, ako pokryť vo vyučovaní aj témy z oblasti technika a ekonomika domácností. Pracovný zošit má 48 strán a formát A4.</t>
  </si>
  <si>
    <t>Pracovný zošit Technika pre 6. ročník ZŠ zodpovedajúci obsahovému štandardu pre predmet Technika. Dielo vychádza ako reakcia na rozšírenie časovej dotácie na praktické predmety na druhom stupni základných škôl podľa nového ŠVP pre ZŠ - so zámerom rozvíjať manuálne zručnosti a formovať vzťah aj k nie akademickým povolaniam u detí už na základnej škole. Je užitočnou pomôckou pre všetkých učiteľov, ktorí stoja pred otázkou, ako pokryť vo vyučovaní aj témy z oblasti elektrická energia. Má 60 strán a formát A4.</t>
  </si>
  <si>
    <t>Pracovný zošit Technika pre 7. ročník ZŠ zodpovedajúci obsahovému štandardu pre predmet Technika. Dielo vychádza ako reakcia na rozšírenie časovej dotácie na praktické predmety na druhom stupni základných škôl podľa nového ŠVP pre ZŠ - so zámerom rozvíjať manuálne zručnosti a formovať vzťah aj k nie akademickým povolaniam u detí už na základnej škole. Má 48 strán a formát A4.</t>
  </si>
  <si>
    <t>Pracovný zošit Technika pre 8. ročník ZŠ zodpovedajúci obsahovému štandardu pre predmet Technika. Dielo vychádza ako reakcia na rozšírenie časovej dotácie na praktické predmety na druhom stupni základných škôl podľa nového ŠVP pre ZŠ so zámerom rozvíjať manuálne zručnosti a formovať vzťah nielen k akademickým povolaniam u detí už na základnej škole. Ako v jedinom z celej edície ČLOVEK A SVET PRÁCE sú práve v tomto pracovnom zošite rozpracované aj témy finančné inštitúcie, finančné produkty a reklama. Má rozsah 56 strán a formát A4.</t>
  </si>
  <si>
    <t>Pracovný zošit Technika pre 9. ročník ZŠ zodpovedajúci obsahovému štandardu pre predmet Technika. Dielo vychádza ako reakcia na rozšírenie časovej dotácie na praktické predmety na druhom stupni základných škôl podľa nového ŠVP pre ZŠ - so zámerom rozvíjať manuálne zručnosti a formovať vzťah aj k nie akademickým povolaniam u detí už na základnej škole. Špecifikom 9. ročníka je téma o bytových inštaláciách. Obsahuje 72 strán a má formát A4.</t>
  </si>
  <si>
    <t>Matt the Bat 1 – Angličtina pre prvákov – pracovná učebnica</t>
  </si>
  <si>
    <t>Matt the Bat 2 – Angličtina pre druhákov – pracovná učebnica</t>
  </si>
  <si>
    <t>Moderná pracovná učebnica anglického jazyka pre 1.ročník ZŠ približuje žiakom cudzí jazyk hravou formou. Jej ústrednou postavou je netopierik Matt, ktorý sprevádza žiakov na ich ceste k anglickému jazyku. Kombinuje stránky klasickej učebnice a pracovného zošita, obsahuje aj lekcie s prvkami metodiky CLIL, je špeciálne vytvorená pre prvý kontakt dieťaťa s cudzím jazykom. Má 84 strán a jej súčasťou je CD s nahrávkami. Vychádza vo formáte A4.</t>
  </si>
  <si>
    <t>Moderná pracovná učebnica anglického jazyka pre 2.ročník ZŠ približuje žiakom cudzí jazyk hravou formou. Jej ústrednou postavou je opäť netopierik Matt, ktorý sprevádza žiakov na ich ceste k anglickému jazyku. Kombinuje stránky klasickej učebnice a pracovného zošita, obsahuje aj lekcie s prvkami metodiky CLIL, je špeciálne vytvorená pre prvý kontakt dieťaťa s cudzím jazykom. Má 84 strán a jej súčasťou je CD s nahrávkami. Vychádza vo formáte A4.</t>
  </si>
  <si>
    <t>Prvouka pre 1. ročník základných škôl – pracovná učebnica</t>
  </si>
  <si>
    <t>Moderná pracovná učebnica prvouky pre 1. ročník ZŠ je vytvorená v súlade s iŠVP a súčasnými didaktickými trendmi vo vyučovaní. Všetky témy prvého ročníka sú komplexne spracované do prehľadných dvojstrán. Žiaci prvého ročníka ZŠ tak pomocou pracovnej učebnice spresňujú a ďalej rozvíjajú prvotné prekoncepty (subjektívne predstavy) o spoločnosti, človeku, rastlinách, živočíchoch i neživej prírode. Využívajú princípy pozorovania, pátrania, objavovania, skúmania a poznávania. Obsahuje množstvo obrazového materiálu a ilustrácií, ktoré rozširujú možnosti diferencovanej práce na hodinách prvouky. Má formát A4 a 56 strán.</t>
  </si>
  <si>
    <t>Pracovný zošit z etickej výchovy pre 1. ročník ZŠ sa zameriava na rôzne vzdelávacie oblasti: medziľudské vzťahy, prvky prosociálnosti, ľudská dôstojnosť, pozitívne hodnotenie a naša rodina a žiaci sa v ňom oboznamujú s vybranými oblasťami prostredníctvom atraktívnych aktivít  prispôsobených veku tých najmenších žiakov – ako práca s príbehom, pohybové aktivity, kreslenie, dopĺňanie, vyfarbovanie, strihanie či lepenie. Všetky aktivity v pracovnom zošite sú koncipované tak, aby viedli k dosahovaniu výkonových a obsahových štandardov iŠVP z etickej výchovy pre 1. ročník ZŠ. Má formát A4 a 32 strán.</t>
  </si>
  <si>
    <t>Etická výchova pre 1. ročník základných škôl – pracovný zošit</t>
  </si>
  <si>
    <t>Etická výchova pre 2. ročník základných škôl – pracovný zošit</t>
  </si>
  <si>
    <t>Úlohy a aktivity v pracovnom zošite etickej výchovy pre 3. ročníik ZŠ sú zamerané na vzdelávacie oblasti: postoje a spôsobilosti v medziľudských vzťahoch, tvorivosť, iniciatíva, vyjadrovanie citov a naša trieda. Žiaci sa oboznamujú s týmito oblasťami prostredníctvom pekných aktivít ako práca s príbehom, pohybové aktivity, kreslenie, dopĺňanie, tajničky, vyfarbovanie, strihanie či lepenie. Má formát A4 a 32 strán.</t>
  </si>
  <si>
    <t>Dopravná výchova pre 3. ročník základných škôl</t>
  </si>
  <si>
    <t>Dopravná výchova pre 4. ročník základných škôl</t>
  </si>
  <si>
    <t>Učebnica pre 3. ročník základnej školy na vyučovanie prierezovej témy dopravná výchova – výchova k bezpečnosti v cestnej premávke. Možno ju použiť na doplnenie učebných materiálov prvouky a vlastivedy, prostredníctvom ktorých sa prierezová tematika realizuje alebo ako učebnicu samostatného predmetu, kurzu dopravná výchova. Prostredníctvom rôznych aktivít žiaci spoznajú pravidlá bezpečného správania sa chodca, význam dopravných značiek, vybavenie bicykla a miesta kde môžu bezpečne jazdiť bicyklom. Má formát 165 x 235 mm a 56 strán.</t>
  </si>
  <si>
    <t>Učebnica pre 4. ročník základnej školy na vyučovanie prierezovej témy dopravná výchova – výchova k bezpečnosti v cestnej premávke. Obsahuje veľa obrazového materiálu a možno ju použiť na doplnenie učebných materiálov prvouky a vlastivedy, prostredníctvom ktorých sa prierezová tematika realizuje, alebo ako učebnicu samostatného predmetu, či kurzu dopravnej výchovy. Žiaci spolu s Filipom (sprievodná postavička) riešia rôzne dopravné situácie, s ktorými sa môžu stretnúť ako cyklisti. Má formát 165 x 235 mm a 56 strán.</t>
  </si>
  <si>
    <t>Cestovateľská násobilka – pracovný zošit na precvičovanie násobenia a delenia pre 3. a 4. ročník ZŠ</t>
  </si>
  <si>
    <t>Plnofarebný pracovný zošit, ktorý vysvetlí, čo je násobenie a delenie, názorne pracuje s jednotlivými násobilkami (v obore do 100). Poskytuje úvodné vysvetlenie procesu násobenia a delenia (prechod z obrázkov na symboly, potom na numerické sčítanie/odčítanie), množstvo príkladov (od jednoduchších k zložitejším) na precvičenie násobenia a delenia v obore malej násobilky, no najmä novátorský prístup, lebo námetmi nadväzuje na rôzne vyučovacie predmety, napr. vlastivedu, prírodovedu, informatiku. Má formát A4 a 64 strán.</t>
  </si>
  <si>
    <t>Dopravná výchova pre 3. ročník základných škôl s vyučovacím jazykom maďarským – učebnica</t>
  </si>
  <si>
    <t>Dopravná výchova pre 4. ročník základných škôl s vyučovacím jazykom maďarským – učebnica</t>
  </si>
  <si>
    <t>Kuliferdo – Samohlásky a dvojhlásky</t>
  </si>
  <si>
    <t>Kuliferdo – Spoluhlásky 2</t>
  </si>
  <si>
    <t>Kuliferdo – Práca s textom</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</si>
  <si>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Pracovný zošit je určený všetkým, ktorí sa chcú naučiť, potrebujú si zopakovať alebo zábavnou formou spoznávať písmená slovenskej abecedy. Konkrétne sú to samohlásky a, ä, e, i, o, u, aj dvojhlásky ia, ie, iu, ô. Má formát A4 a 36 strán.</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</si>
  <si>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Je určený všetkým, ktorí sa chcú naučiť, potrebujú zopakovať alebo zábavnou formou spoznávať písmená slovenskej abecedy. Konkrétne sú to spoluhlásky l, ľ, m, n, ň, p, r, s, š, t, ť, v, x, z, ž.Pracovný zošit má formát A4. Počet strán je 32.</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</si>
  <si>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Práca s textom je určený všetkým, ktorí si chcú precvičiť a zlepšiť čítanie. Texty sú vytvorené tak, aby boli pre malého čitateľa atraktívne svojím obsahom a podnetné spracovaním. Vychádza vo formáte A4 a má 56 strán.</t>
  </si>
  <si>
    <t>Kuliferdo – Čísla od 0 do 9</t>
  </si>
  <si>
    <t>Kuliferdo – Precvičujeme čísla od 1 do 10</t>
  </si>
  <si>
    <t>Kuliferdo – Precvičujeme čísla do 20</t>
  </si>
  <si>
    <t>Kuliferdo – Násobilka</t>
  </si>
  <si>
    <t>Kuliferdo – Slovné úlohy</t>
  </si>
  <si>
    <t>Pracovný zošit pre žiakov 1. až 4. ročníka ZŠ na rozvíjanie špecifických funkcií so zameraním na matematiku – zameriava sa na precvičovanie tvaru čísla. Každé číslo od 0 do 9 má žiak možnosť spoznávať prostredníctvom viacerých pracovných listov. Postupne si každé číslo môže vyfarbiť, vystrihnúť, poskladať, priradiť počet predmetov k danému číslu, nájsť, ukázať, jednoducho si zábavnou formou upevniť základné poznatky, ktoré sú dôležitými pre každého prváka, ktorý sa zoznamuje s číslami v matematike. Má formát A4 a 28 strán.</t>
  </si>
  <si>
    <t>Pracovný zošit pre žiakov 1. až 4. ročníka ZŠ na rozvíjanie špecifických funkcií so zameraním na matematiku – zameriava sa na precvičovanie tvaru číslic, najmä pomocou jednoduchých úloh zameraných na číslo od 1 do 10. Pracovné listy sú vytvárané tak, aby si dieťa malo možnosť precvičiť naučené číslo. V začiatkoch sú spracované s dôrazom na precvičovanie a upevňovanie jedného čísla, neskôr sú pracovné listy koncipované tak, aby dieťa pracovalo s dvomi a viacerými číslami paralelne. To je overený spôsob, ako zakotviť dané číslo do matematického myslenia dieťaťa s danými poruchami. Pracovný zošit má formát A4 a 36 strán.</t>
  </si>
  <si>
    <t>Pracovný zošit pre žiakov 1. až 4. ročníka ZŠ na rozvíjanie špecifických funkcií so zameraním na matematiku – zameriava sa na precvičovanie tvaru číslic, najmä pomocou jednoduchých úloh zameraných na čísla do 20. Pracovný zošit je viazaný na dobrodružstvá Desaťnôžky, malej húseničky, ktorá túžila byť veľkou Dvadsaťnôžkou. Počas svojho putovania spoznávala rôzne chute ovocia, zeleniny a s nimi aj čísla od 10 do 20. Žiak objaví čaro matematiky napísaním čísla, sčitovaním, odčítaním v obore do 20, doplňovaním, dokresľovaním a používaním znakov +, -, = .  Vychádza vo formáte A4 a má 32 strán.</t>
  </si>
  <si>
    <t xml:space="preserve">Pracovný zošit pre žiakov 1. až 4. ročníka ZŠ na rozvíjanie špecifických funkcií so zameraním na matematiku – zameriava sa na precvičovanie tvaru číslic, najmä pomocou jednoduchých úloh zameraných na slovné úlohy. Pracovný zošit je viazaný na príbeh rodiny Vyškerených, ktorí sú pestovateľmi ovocia a zeleniny. Žiak je motivovaný k riešeniu slovných úloh, s ktorou sa táto rodina stretáva každodenne (nákup, predaj, pestovanie, zber, či oprava). V úlohách si žiak precvičí sčitovanie, odčítavanie, násobenie a delenie prirodzených čísel. Počas celého riešenia sa zabaví, ale aj precvičí schopnosť pamätať si udalosti, ktoré sa v rodine Vyškerených odohrali. Má formát A4 a 36 strán.
</t>
  </si>
  <si>
    <t>Ochrana života a zdravia – pracovný zošit pre žiakov 1. – 4. ročníka ZŠ</t>
  </si>
  <si>
    <t xml:space="preserve">Pracovný zošit je určený pre žiakov 1.– 4. ročníka základnej školy a jeho obsah je spracovaný podľa inovovaného ŠVP. Pracovný zošit ponúka úlohy pre každý ročník 1. stupňa samostatne, ktoré sa tematicky delia na: Riešenie mimoriadnych situácií – civilná ochrana, Zdravotná príprava a Pohyb a pobyt v prírode. Obsahuje kontrolné otázky, úlohy, praktické cvičenia a motivačné skutočné príbehy k problematike potrebnej na prežitie pri vzniku mimoriadnej udalosti a v čase vyhlásenia mimoriadnej situácie. Tiež obsahuje množstvo praktických cvičení na získanie nevyhnutných vedomostí, zručností a návykov potrebných pri poskytovaní prvej pomoci a záchrany života. Je podkladom k opakovaniu a upevňovaniu teoretického učiva prierezovej témy a jeho precvičovaniu v praxi, ktoré potom môžu žiaci využívať v rámci didaktických hier a účelových cvičení. Pracovný zošit má formát A4 a 60 strán.
</t>
  </si>
  <si>
    <t>Finančná gramotnosť – pracovný zošit pre žiakov 1. – 4. ročníka ZŠ</t>
  </si>
  <si>
    <t>Vybrané slová pre 3. a 4. ročník ZŠ</t>
  </si>
  <si>
    <t>Pracovný zošit Vybrané slová je určený pre žiakov 3. a 4. ročníka ZŠ, pričom vybrané a príbuzné slová sú rozdelené do ročníkov podľa iŠVP a platných učebníc slovenského jazyka. Umožňuje súbežne pracovať s platnými učebnicami slovenského jazyka. Pracovný zošit je komplexný, motivujúci didaktický materiál. Slúži na upevnenie vybraných a príbuzných slov, ich precvičovanie, prehlbovanie zručnosti aplikovať ich v písomnom prejave. Didakticky pozostáva z obrázkovo-slovnej vyvodzovacej časti, na ktorú nadväzuje obrázkovo-písomné precvičenie, aplikácia, upevnenie, kontrola vedomostí. Má formát A4 a 66 strán.</t>
  </si>
  <si>
    <t>Slovenčina v kocke</t>
  </si>
  <si>
    <t>Pracovný zošit, vďaka ktorému môžete naštartovať systematické a efektívne opakovanie učiva slovenského jazyka pri prechode z prvého na druhý stupeň základnej školy. Texty sú prepojené s učivom a témami predmetov vlastiveda a prírodoveda: prehlbujú záujem o dianie okolo nás, podporujú vzájomnú komunikáciu, radosť zo spoznávania, pomáhajú pri aplikácii získaných vedomostí. Poslúži najmä na systematické štartovacie opakovanie pre všetkých žiakov 5. ročníka ZŠ. S pomocou zošita si žiaci precvičia učivo 4. ročníka „v kocke" na všetkých zložkách SLJ. Obsah zošita zabezpečí systematickú prípravu na 5. ročník a vyplní prípadné medzery v učive. Má formát A4 a 64 strán.</t>
  </si>
  <si>
    <t>Tajomstvá sveta – úlohy na rozvíjanie čítania s porozumením pre žiakov 1. ročníka ZŠ</t>
  </si>
  <si>
    <t>Tajomstvá sveta – úlohy na rozvíjanie čítania s porozumením pre žiakov 2. ročníka ZŠ</t>
  </si>
  <si>
    <t>Tajomstvá sveta – úlohy na rozvíjanie čítania s porozumením pre žiakov 3. ročníka ZŠ</t>
  </si>
  <si>
    <t>Tajomstvá sveta – úlohy na rozvíjanie čítania s porozumením pre žiakov 4. ročníka ZŠ</t>
  </si>
  <si>
    <t>Pracovný zošit Tajomstvá sveta – čítanie s porozumením je určený pre žiakov 1. ročníka základných škôl. Jeho obsahom sú krátke, pútavé, vtipné a zaujímavé príbehy a na ne nadväzujúce súbory úloh, prostredníctvom ktorých sa malí prváčikovia naučia v druhom polroku svojho prvého školského roka pracovať s textom. Má formát A4 a 56 strán.</t>
  </si>
  <si>
    <t>Pracovný zošit Tajomstvá sveta – čítanie s porozumením je určený pre žiakov 4. ročníka základných škôl. Jeho obsahom sú krátke, pútavé, vtipné a zaujímavé príbehy a na ne nadväzujúce súbory úloh, prostredníctvom ktorých sa malí školáci naučia pracovať s textom a čítať s porozumením. Má formát A4 a 68 strán.</t>
  </si>
  <si>
    <t>Pracovný zošit Tajomstvá sveta – čítanie s porozumením je určený pre žiakov 3. ročníka základných škôl. Jeho obsahom sú krátke, pútavé, vtipné a zaujímavé príbehy a na ne nadväzujúce súbory úloh, prostredníctvom ktorých sa malí školáci naučia pracovať s textom a čítať s porozumením. Vychádza vo formáte A4 a má 56 strán.</t>
  </si>
  <si>
    <t>Pracovný zošit Tajomstvá sveta – čítanie s porozumením je určený pre žiakov 2. ročníka základných škôl. Jeho obsahom sú krátke, pútavé, vtipné a zaujímavé príbehy a na ne nadväzujúce súbory úloh, prostredníctvom ktorých sa malí školáci naučia pracovať s textom a čítať s porozumením. Má formát A4 a 56 strán.</t>
  </si>
  <si>
    <t>Etická výchova pre 5. – 9. ročník ZŠ a pre gymnáziá s osemročným štúdiom – pracovný zošit</t>
  </si>
  <si>
    <t>Netradične spracovaný pracovný zošit pre žiakov na druhom stupni ZŠ, ktorý obsahuje systematicky usporiadané aktivity na hodiny etickej výchovy podľa ročníkov. V každom ročníku sa riešia v súlade so ŠVP tematické celky: čestnosť, priateľstvo, sebaovládanie a zodpovednosť. Každá téma je rozpracovaná do niekoľkých úloh, v ktorých žiaci pracujú s aktuálnymi príbehmi z reálneho života a školského prostredia, hrajú role, dramatizujú rôzne situácie, vyrábajú postery, schémy, diskutujú. V pracovnom zošite je priestor aj na vyjadrenie vlastných názorov, myšlienok, vytvorenie vlastných poznámok. Má formát A4 a 64 strán.</t>
  </si>
  <si>
    <t>Geografia pre 9. ročník ZŠ a pre gymnáziá s osemročným štúdiom</t>
  </si>
  <si>
    <t>Učebnica geografie pre 9. ročník ZŠ a osemročné gymnáziá. Je plne v súlade s požiadavkami platného ŠVP a aktuálne spracovaná. Nová učebnica geografie pre 9. ročník ZŠ a pre GOŠ, ktorá komplexne rieši učivo predpísané platným ŠVP s primeraným rozsahom a obsahom: spoznávanie Austrálie, Nového Zélandu a Oceánie, Severnej a Južnej Ameriky a priľahlých ostrovov, Antarktídy a Arktídy. Doplnená o Metodické poznámky, kde každý učiteľ nájde odporúčania, postupy, ďalšie námety na prácu. Má formát A4 a 96 strán.</t>
  </si>
  <si>
    <t>oTESTUJ SA z matematiky pre 9. ročník ZŠ</t>
  </si>
  <si>
    <t>oTESTUJ SA zo slovenského jazyka a literatúry pre 5. ročník ZŠ</t>
  </si>
  <si>
    <t>oTESTUJ SA zo slovenského jazyka a literatúry pre 6. ročník ZŠ</t>
  </si>
  <si>
    <t>oTESTUJ SA zo slovenského jazyka a literatúry pre 7. ročník ZŠ</t>
  </si>
  <si>
    <t>oTESTUJ SA zo slovenského jazyka a literatúry pre 8. ročník ZŠ</t>
  </si>
  <si>
    <t>oTESTUJ SA zo slovenského jazyka a literatúry pre 9. ročník ZŠ</t>
  </si>
  <si>
    <t>Testy na opakovanie učiva zo slovenského jazyka a literatúry pre 5. ročník ZŠ. Pracovný zošit je určený žiakom 5. ročníka na upevnenie a precvičenie učiva zo slovenského jazyka a literatúry formou tematických testov. Testy sú vypracované podľa inovovaného ŠVP. Sú určené na: precvičenie čítania s porozumením, zdokonalenie pravopisných schopností, zdokonalenie čitateľskej gramotnosti (vyhľadanie a interpretácia informácií a poznatkov), rozvíjanie komunikačnej gramotnosti v písanej forme. Pracovný zošit má formát A4 a 96 strán.</t>
  </si>
  <si>
    <t>Testy na opakovanie učiva zo slovenského jazyka a literatúry pre 6. ročník ZŠ. Pracovný zošit je určený žiakom 6. ročníka na upevnenie a precvičenie učiva zo slovenského jazyka a literatúry formou tematických testov. Testy sú vypracované podľa inovovaného ŠVP. Sú určené na: precvičenie čítania s porozumením, zdokonalenie pravopisných schopností, zdokonalenie čitateľskej gramotnosti (vyhľadanie a interpretácia informácií a poznatkov), rozvíjanie komunikačnej gramotnosti v písanej forme. Pracovný zošit má formát A4 a 96 strán.</t>
  </si>
  <si>
    <t>Testy na opakovanie učiva zo slovenského jazyka a literatúry pre 7. ročník ZŠ. Pracovný zošit je určený žiakom 7. ročníka na upevnenie a precvičenie učiva zo slovenského jazyka a literatúry formou tematických testov. Testy sú vypracované podľa inovovaného ŠVP. Sú určené na: precvičenie čítania s porozumením, zdokonalenie pravopisných schopností, zdokonalenie čitateľskej gramotnosti (vyhľadanie a interpretácia informácií a poznatkov), rozvíjanie komunikačnej gramotnosti v písanej forme. Pracovný zošit má formát A4 a 96 strán.</t>
  </si>
  <si>
    <t>Testy na opakovanie učiva zo slovenského jazyka a literatúry pre 8. ročník ZŠ. Pracovný zošit je určený žiakom 8. ročníka na upevnenie a precvičenie učiva zo slovenského jazyka a literatúry formou tematických testov. Testy sú vypracované podľa inovovaného ŠVP. Sú určené na: precvičenie čítania s porozumením, zdokonalenie pravopisných schopností, zdokonalenie čitateľskej gramotnosti (vyhľadanie a interpretácia informácií a poznatkov), rozvíjanie komunikačnej gramotnosti v písanej forme. Pracovný zošit má formát A4 a 96 strán.</t>
  </si>
  <si>
    <t>Testy na opakovanie učiva zo slovenského jazyka a literatúry pre 9. ročník ZŠ. Pracovný zošit je určený žiakom 9. ročníka na upevnenie a precvičenie učiva zo slovenského jazyka a literatúry formou tematických testov. Testy sú vypracované podľa inovovaného ŠVP. Sú určené na: precvičenie čítania s porozumením, zdokonalenie pravopisných schopností, zdokonalenie čitateľskej gramotnosti (vyhľadanie a interpretácia informácií a poznatkov), rozvíjanie komunikačnej gramotnosti v písanej forme. Pracovný zošit má formát A4 a 96 strán.</t>
  </si>
  <si>
    <t>Testovanie z matematiky – Testy pre 5. ročník základnej školy</t>
  </si>
  <si>
    <t>Testovanie z matematiky – Testy pre 8. ročník základnej školy</t>
  </si>
  <si>
    <t>Testovanie z matematiky – Testy pre 9. ročník základnej školy</t>
  </si>
  <si>
    <t>Koncepcia pracovného zošita Testovanie 5 z matematiky je navrhnutá tak, aby obsahovala úlohy zo všetkých štyroch nosných oblastí matematiky: algebry, geometrie, matematických funkcií, pravdepodobnosti a štatistiky. Slúži ako pomôcka na: overenie úrovne poznatkov z matematiky získaných na 1. stupni ZŠ, rozvíjanie metód a postupov pri riešení problémov, precvičovanie čítania s porozumením, zdokonalenie matematickej gramotnosti, osvojenie si práce s formou a typmi úloh podobnými s úlohami Testovania 5. Má formát A4 a 80 strán.</t>
  </si>
  <si>
    <t>Koncepcia pracovného zošita Testovanie 9 z matematiky pre 8. ročník ZŠ a 3. ročník osemročných gymnázií a rôznorodosť úloh zameraných na rozvoj matematického myslenia pomôžu žiakom zopakovať si učivo z matematiky a pedagógovia získajú spätnú väzbu, na ktoré oblasti matematiky a geometrie zamerať ďalšiu prípravu žiakov. Má formát A4 a 96 strán.</t>
  </si>
  <si>
    <t>Pracovný zošit zohľadňuje všetky tematické okruhy z matematiky, ktoré si majú žiaci osvojiť počas štúdia v ZŠ, resp. v 8-ročnom gymnáziu. Slúži ako pomôcka na: overenie úrovne poznatkov z matematiky získaných na 1. stupni ZŠ, rozvíjanie metód a postupov pri riešení problémov, precvičovanie čítania s porozumením, zdokonalenie matematickej gramotnosti, osvojenie si práce s formou a typmi úloh podobnými s úlohami Testovania 5. Má formát A4 a 96 strán.</t>
  </si>
  <si>
    <t>Testovanie zo slovenského jazyka a literatúry – Testy pre 5. ročník ZŠ</t>
  </si>
  <si>
    <t>Koncepcia pracovného zošita Testovanie 5 zo slovenského jazyka a literatúry je navrhnutá tak, aby obsahovala úlohy z jazykovej, komunikačnej a literárnej zložky. Rôznorodosť testových úloh dopĺňajú ukážky zaujímavých a inšpiratívnych textov všetkých žánrov, ktoré si môžu žiaci prečítať v knihách, časopisoch alebo na internete. Pracovný zošit Testovanie 5 zo slovenského jazyka je určený pre žiakov 5. ročníka ZŠ ako pomôcka na: overenie úrovne poznatkov zo SJL získaných na 1. stupni ZŠ, precvičenie čítania s porozumením, dokonalenie čitateľskej gramotnosti – vyhľadanie a interpretácia informácií a poznatkov, osvojenie si práce s formou a typmi úloh podobnými s úlohami Testovania 5. Má formát A4 a 72 strán.</t>
  </si>
  <si>
    <t>Testovanie zo slovenského jazyka a literatúry – Testy pre 8. ročník ZŠ a 3. ročník osemročných gymnázií</t>
  </si>
  <si>
    <t>Testovanie zo slovenského jazyka a literatúry – Testy pre 9. ročník ZŠ a 4. ročník osemročných gymnázií</t>
  </si>
  <si>
    <t>Koncepcia úloh pracovného zošita a rôznorodosť jednotlivých textov všetkých slohových žánrov robia z tejto učebnej pomôcky jedinečnú publikáciu na trhu zameranú na skvalitňovanie prípravy žiakov na Testovanie 9 už v 8. ročníku ZŠ a v 3. ročníku osemročných gymnázií. Žiaci si prostredníctvom úloh zopakujú nadobudnuté vedomosti a taktiež sa pripravia na typ úloh, ktoré ich čakajú pri samotnom Testovaní 9 v 9. ročníku. Má formát A4 a 96 strán.</t>
  </si>
  <si>
    <t>Každý z testov v pracovnom zošite obsahuje učivo z jazykovej, slohovej a literárnej zložky. Pracovný zošit je určený pre žiakov 9. ročníka ZŠ a 4. ročníka osemročných gymnázií ako pomôcka na: overenie úrovne čitateľských a jazykových kompetencií, precvičovanie schopnosti žiakov porozumieť a interpretovať rôzne druhy textov, zopakovanie učiva z jazykovej, slohovej a literárnej zložky SJL, zdokonalenie získaných teoretických vedomostí a interpretačných zručností, osvojenie si práce s formou a typmi úloh obdobnými s úlohami Testovania 9. Má formát A4 a 96 strán.</t>
  </si>
  <si>
    <t>Kuliferdo – Angličtina pre žiakov 3. a 4. ročníka ZŠ</t>
  </si>
  <si>
    <t>Pracovný zošit pre žiakov 3. a 4. ročníka s poruchami učenia a pozornosti – so zameraním na anglický jazyk. Zahŕňa všetky základné témy a gramatické štruktúry, ktoré žiaci v 3. a 4.ročníku preberajú, je ho preto možné použiť so všetkými bežne používanými učebnicami angličtiny. Vďaka pracovnému zošitu si môžu žiaci precvičovať učivo 3. a 4. ročníka ZŠ tempom a spôsobom, ktoré sú pre nich primerané. Obsah je koncipovaný v súlade s inovovaným Štátnym vzdelávacím programom pre 1. stupeň ZŠ. Pracovný zošit má formát A4 a počet strán 64.</t>
  </si>
  <si>
    <t>Pracovný zošit pre žiakov 1. až 4. ročníka ZŠ na rozvíjanie špecifických funkcií so zameraním na matematiku – zameriava sa na precvičovanie tvaru číslic, najmä pomocou jednoduchých úloh zameraných na malú násobilku. Pracovný zošit je viazaný na príbeh, počas ktorého je žiak motivovaný k riešeniu úloh na násobenie a delenie. Popri nácviku násobilky má možnosť riešiť jednoduché príklady na násobenie a delenie, riešiť slovné úlohy, kresliť, spájať, doplňovať.Má formát A4 a 44 strán.</t>
  </si>
  <si>
    <t>Letíme do vesmíru – zábavné aktivity na spoznávanie vesmírnych tajomstiev</t>
  </si>
  <si>
    <t xml:space="preserve">Pracovný zošit je určený pedovšetkým pre žiakov 1.-4. ročníka ZŠ. Ide o beletrizovaný pracovný zošit, ktorý v detskej reči rozoberá základné astronomické javy a telesá. Svojím obsahom sa pracovný zošit opiera o štandardy, ktoré hovoria, čo by mal žiak prvého stupňa základnej školy o vesmíre vedieť. Vďaka pracovnému zošitu žiaci hravou formou spoznávajú: orientáciu podľa úkazov (zmena tvaru Mesiaca, pohyb telies po oblohe), spoznávanie súhvezdí, objekty slnečnej sústavy, objekty, ktoré môžeme vidieť ďalekohľadom a skúmanie vesmíru. Vychádza vo formáte A4 a má 88 strán. </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</si>
  <si>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V pracovnom zošite má dieťa možnosť spoznávať spoluhlásky v rámci atraktívnych aktivít. Sú navrhované tak, aby malo dieťa možnosť byť úspešným a zároveň sa hravou formou naučilo čítať a písať s doplnením o aktivity na strihanie, vyfarbovanie, skladanie, obťahovanie, modelovanie a lepenie. Pracovný zošit má formát A4. Počet strán je 36.</t>
  </si>
  <si>
    <t>Pracovný zošit pre prvý stupeň ZŠ ako pomôcka ma výučbu finančnej gramotnosti vo všetkých ročníkoch prvého stupňa ZŠ. V súvislosti s povinnosťou škôl zapracovať Národný štandard finančnej gramotnosti do ŠkVP je tu pomôcka pre pedagógov na výučbu finančnej gramotnosti vo všetkých ročníkoch prvého stupňa ZŠ.  V pracovnom zošite nájdete spracované témy ako: Hodnota práce, Poznávanie mincí a bankoviek, Sporenie, Nakupovanie, Historické platidlá, Finančný plán, Výmenný obchod atď. Súčasťou pracovného zošity je aj súbor papierových mincí a bankoviek, ktoré slúžia na prácu žiakov na hodinách. Pracovný zošit má formát A4 a 80 strán + 6 strán prílohy.</t>
  </si>
  <si>
    <t>Meňavce: Veľký tresk</t>
  </si>
  <si>
    <t xml:space="preserve">Testy na opakovanie učiva z matematiky pre 9. ročník ZŠ. Jedinečná a komplexná pomôcka určená žiakom 9. ročníka na upevnenie, preopakovanie a precvičenie učiva z matematiky. Má formát A4 a 92 strán. 
 </t>
  </si>
  <si>
    <t xml:space="preserve">Beletrizovaný pracovný zošit na rozvoj prírodovednej gramotnosti pre žiakov na 2. stupni ZŠ, ktorý obsahuje aj úlohy na rozvoj čitateľskej gramotnosti a mnoho úloh na rozvoj kritického myslenia. Od sprievodných postavičiek autora a meňavca Améba sa žiak postupne dozvedá o rôznych fyzikálnych javoch, ale aj o jazykových, geografických či historických zaujímavostiach. Text  dopĺňajú úlohy preverujúce pochopenie prečítaného textu, rozvíjajúce obsah kapitoly, ale aj podporujúce čitateľskú gramotnosť a tvorivé a kritické myslenie. Možno ho použiť na vyučovaní ako doplňujúci a rozširujúci materiál na hodinách fyziky, biológie, chémie, ale aj slovenského jazyka. Má formát A4 a 100 strán.
 </t>
  </si>
  <si>
    <t>Daj si čas I. – Z histórie vedy a kultúry</t>
  </si>
  <si>
    <t>Daj si čas II. – Z histórie spoločnosti</t>
  </si>
  <si>
    <t>Daj si čas III. – Z histórie kontinentov I. (AFRIKA, ÁZIA, ANTARKTÍDA)</t>
  </si>
  <si>
    <t>Daj si čas IV. – Z histórie kontinentov II. (EURÓPA, SEVERNÁ AMERIKA, JUŽNÁ AMERIKA)</t>
  </si>
  <si>
    <t>Jedinečný titul na rozvoj a zdokonaľovanie čitateľskej gramotnosti na 2. stupni ZŠ, ktorého predlohou je zábavno-súťažná relácia RTVS pre deti – DAJ SI ČAS. Populárno-náučný zábavník s historickou tematikou, ktorý rozvíja a zdokonaľuje čitateľskú gramotnosť žiakov na druhom stupni základnej školy. Naučí vyhľadávať a interpretovať informácie, skúmať a hodnotiť obsah textov a pod. A to všetko vďaka pútavému, hravému obsahu a dizajnu. Doplnkový učebný materiál určený pre žiakov 2. stupňa ZŠ, využiteľný na hodinách slovenského jazyka a literatúry, ale aj dejepisu, geografie, výtvarnej výchovy, matematiky, občianskej náuky a etickej výchovy. Ideálny na rozvíjanie medzipredmetových vzťahov. Vychádza vo formáte A4 a má 148 strán.</t>
  </si>
  <si>
    <t>Cvičebnica – chémia pre 7. ročník základnej školy a 2. ročník gymnázia s osemročným štúdiom s vyučovacím jazykom maďarským</t>
  </si>
  <si>
    <t xml:space="preserve">Etická výchova pre 3. ročník základných škôl – pracovný zošit </t>
  </si>
  <si>
    <t>Pracovný zošit Etická výchova pre 3. ročník základných škôl obsahuje komplexný súbor aktivít v súlade s iŠVP pre tretí ročník ZŠ. Úlohy a aktivity sú usporiadané do piatich tematických celkov, ktoré sú prehľadne farebne odlíšené vo vnútri aj v obsahu;
žiaci si osvojujú sociálne zručnosti, postoje a normy prostredníctvom hrania scénok, čítaním príbehov, citátov a ich rozborom, prácou s ilustráciou, doplňovačkami, kreslením, strihaním, spoluprácou vo dvojici alebo v skupine, projektovým vyučovaním;
uplatňujú sa medzipredmetové vzťahy so slovenským jazykom, prírodovedou, vlastivedou, hudobnou, výtvarnou, telesnou výchovou. Vychádza vo formáte A4 a má 64 strán.</t>
  </si>
  <si>
    <t>Tituly pre žiakov ZŠ so sluchovým postihnutím</t>
  </si>
  <si>
    <t>Chémia pre 8. ročník ZŠ pre sluchovo postihnutých</t>
  </si>
  <si>
    <t>Učebnica pre žiakov 8. ročníka základných škôl so sluchovým postihnutím. Učebnica chémie poskytuje žiakom základné poznatky o chemických látkach a zmesiach, o časticovom zložení chemických látok. Žiaci sa oboznámia s niektorými chemickými prvkami, ich zlúčeninami a ich chemickými reakciami. Na konci učebnice sa nachádzajú návody na laboratórne práce, prostredníctvom ktorých si žiaci osvoja základné zručnosti súvisiace s pozorovaním a pokusom. Počas nich si tiež osvoja pravidlá bezpečnej práce v chemickom laboratóriu. Súčasťou učebnice sú tiež príslušné posunky súvisiace s preberaným učivom. Má 120 strán a formát 210 x 295.</t>
  </si>
  <si>
    <t>Chémia pre 9. ročník ZŠ pre žiakov so sluchovým postihnutím</t>
  </si>
  <si>
    <t>Učebnica chémie pre žiakov 9. ročníka ZŠ so sluchovým postihnutím sa venuje chemickým výpočtom, redoxným chemickým reakciám, chémii uhľovodíkov a ich derivátov, biolátkam a tiež vlastnostiam a významu materiálov využívaných v bežnom živote – plasty, syntetické vlákna, mydlá, kozmetické prípravky, hnojivá a pesticídy. Prináša návody na laboratórne práce a pravidlá bezpečnej práce v chemickom laboratóriu. Súčasťou sú tiež príslušné posunky súvisiace s preberaným učivom. Má formát A4 a 72 strán.</t>
  </si>
  <si>
    <t>Zbierka úloh z matematiky pre 5. ročník základnej školy pre sluchovo postihnutých</t>
  </si>
  <si>
    <t>Zbierka úloh obsahuje úlohy na zopakovanie si učiva prvého stupňa základnej školy, na numeráciu v obore prirodzených čísel, na delenie prirodzených čísel, na operácie s uhlami a desatinnými číslami. Zbierka príkladov zohľadňuje špecifické požiadavky poznávacieho procesu sluchovo postihnutých žiakov a rešpektuje heterogénnosť tried sluchovo postihnutých detí. Na konci zbierky sa nachádzajú výsledky cvičení a úloh. Má formát 205 x 260 mm a 148 strán.</t>
  </si>
  <si>
    <t>Zbierka úloh z matematiky pre 6. ročník základnej školy pre sluchovo postihnutých</t>
  </si>
  <si>
    <t>Zbierka úloh obsahuje úlohy na opakovanie a prehĺbenie učiva z matematiky 5. ročníka, na obsah obdĺžnika, štvorca, trojuholníkov a štvoruholníkov, na celé čísla, na objem a povrch kvádra a kocky, na deliteľnosť prirodzených čísel a zlomky, konštrukčné úlohy trojuholníka, rovnobežníka a lichobežníka. Zbierka príkladov zohľadňuje špecifické požiadavky poznávacieho procesu sluchovo postihnutých žiakov. Vychádza vo formáte 205 x 260 mm a má 156 strán.</t>
  </si>
  <si>
    <t>Zbierka úloh z matematiky pre 7. ročník základnej školy pre sluchovo postihnutých</t>
  </si>
  <si>
    <t>Zbierka úloh obsahuje úlohy na opakovanie a prehĺbenie učiva z matematiky 6. ročníka, na zlomky, percentá a promile, objem a povrch kvádra a kocky, na priamu a nepriamu úmernosť a kombinatoriku. Zbierka príkladov zohľadňuje špecifické požiadavky poznávacieho procesu sluchovo postihnutých žiakov. Má formát 205 x 260 mm a 116 strán.</t>
  </si>
</sst>
</file>

<file path=xl/styles.xml><?xml version="1.0" encoding="utf-8"?>
<styleSheet xmlns="http://schemas.openxmlformats.org/spreadsheetml/2006/main">
  <numFmts count="2">
    <numFmt numFmtId="8" formatCode="#,##0.00\ &quot;€&quot;;[Red]\-#,##0.00\ &quot;€&quot;"/>
    <numFmt numFmtId="164" formatCode="#,##0.00\ &quot;€&quot;"/>
  </numFmts>
  <fonts count="10">
    <font>
      <sz val="11"/>
      <color theme="1"/>
      <name val="Calibri"/>
      <family val="2"/>
      <charset val="238"/>
      <scheme val="minor"/>
    </font>
    <font>
      <sz val="18"/>
      <color theme="1"/>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sz val="7"/>
      <color theme="1"/>
      <name val="Calibri"/>
      <family val="2"/>
      <charset val="238"/>
      <scheme val="minor"/>
    </font>
    <font>
      <b/>
      <sz val="9"/>
      <color theme="0"/>
      <name val="Calibri"/>
      <family val="2"/>
      <charset val="238"/>
      <scheme val="minor"/>
    </font>
    <font>
      <strike/>
      <sz val="7"/>
      <color rgb="FFFF0000"/>
      <name val="Calibri"/>
      <family val="2"/>
      <charset val="238"/>
      <scheme val="minor"/>
    </font>
    <font>
      <sz val="7"/>
      <color rgb="FF00B050"/>
      <name val="Calibri"/>
      <family val="2"/>
      <charset val="238"/>
      <scheme val="minor"/>
    </font>
    <font>
      <b/>
      <sz val="14"/>
      <color rgb="FFFF0000"/>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00B050"/>
        <bgColor indexed="64"/>
      </patternFill>
    </fill>
    <fill>
      <patternFill patternType="solid">
        <fgColor theme="6" tint="0.59999389629810485"/>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0" fillId="0" borderId="0" xfId="0" applyAlignment="1"/>
    <xf numFmtId="0" fontId="3" fillId="0" borderId="0"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xf>
    <xf numFmtId="8" fontId="5" fillId="0" borderId="5" xfId="0" applyNumberFormat="1"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8"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8"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5" fillId="6" borderId="12"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8"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3" fillId="2" borderId="1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2" xfId="0" applyFont="1" applyBorder="1" applyAlignment="1">
      <alignment horizontal="left"/>
    </xf>
    <xf numFmtId="0" fontId="2" fillId="3" borderId="12" xfId="0" applyFont="1" applyFill="1" applyBorder="1" applyAlignment="1">
      <alignment horizontal="left" vertical="center" wrapText="1"/>
    </xf>
    <xf numFmtId="0" fontId="9" fillId="0" borderId="0" xfId="0" applyFont="1" applyAlignment="1">
      <alignment horizontal="center" vertical="center"/>
    </xf>
    <xf numFmtId="0" fontId="2" fillId="3" borderId="12" xfId="0" applyFont="1" applyFill="1" applyBorder="1" applyAlignment="1">
      <alignment horizontal="left" vertical="center"/>
    </xf>
    <xf numFmtId="0" fontId="5" fillId="0" borderId="12" xfId="0" applyFont="1" applyBorder="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164" fontId="5" fillId="0" borderId="12" xfId="0" applyNumberFormat="1" applyFont="1" applyBorder="1" applyAlignment="1">
      <alignment horizontal="center" vertical="center"/>
    </xf>
    <xf numFmtId="8" fontId="7" fillId="0" borderId="5" xfId="0" applyNumberFormat="1"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8" fontId="8" fillId="0" borderId="5" xfId="0" applyNumberFormat="1"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6" borderId="5"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8" fontId="7" fillId="0" borderId="5" xfId="0" applyNumberFormat="1" applyFont="1" applyBorder="1" applyAlignment="1">
      <alignment horizontal="center" vertical="center" wrapText="1"/>
    </xf>
    <xf numFmtId="8" fontId="7" fillId="0" borderId="4" xfId="0" applyNumberFormat="1" applyFont="1" applyBorder="1" applyAlignment="1">
      <alignment horizontal="center" vertical="center" wrapText="1"/>
    </xf>
    <xf numFmtId="8" fontId="7" fillId="0" borderId="6" xfId="0" applyNumberFormat="1" applyFont="1" applyBorder="1" applyAlignment="1">
      <alignment horizontal="center" vertical="center" wrapText="1"/>
    </xf>
    <xf numFmtId="8" fontId="7" fillId="0" borderId="7" xfId="0" applyNumberFormat="1" applyFont="1" applyBorder="1" applyAlignment="1">
      <alignment horizontal="center" vertical="center" wrapText="1"/>
    </xf>
    <xf numFmtId="8" fontId="7" fillId="0" borderId="0"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8" fontId="7" fillId="0" borderId="9" xfId="0" applyNumberFormat="1" applyFont="1" applyBorder="1" applyAlignment="1">
      <alignment horizontal="center" vertical="center" wrapText="1"/>
    </xf>
    <xf numFmtId="8" fontId="7" fillId="0" borderId="10" xfId="0" applyNumberFormat="1" applyFont="1" applyBorder="1" applyAlignment="1">
      <alignment horizontal="center" vertical="center" wrapText="1"/>
    </xf>
    <xf numFmtId="8" fontId="7" fillId="0" borderId="11" xfId="0" applyNumberFormat="1" applyFont="1" applyBorder="1" applyAlignment="1">
      <alignment horizontal="center" vertical="center" wrapText="1"/>
    </xf>
    <xf numFmtId="8" fontId="8" fillId="0" borderId="4" xfId="0" applyNumberFormat="1" applyFont="1" applyBorder="1" applyAlignment="1">
      <alignment horizontal="center" vertical="center"/>
    </xf>
    <xf numFmtId="8" fontId="8" fillId="0" borderId="6" xfId="0" applyNumberFormat="1" applyFont="1" applyBorder="1" applyAlignment="1">
      <alignment horizontal="center" vertical="center"/>
    </xf>
    <xf numFmtId="8" fontId="8" fillId="0" borderId="7" xfId="0" applyNumberFormat="1" applyFont="1" applyBorder="1" applyAlignment="1">
      <alignment horizontal="center" vertical="center"/>
    </xf>
    <xf numFmtId="8" fontId="8" fillId="0" borderId="0" xfId="0" applyNumberFormat="1" applyFont="1" applyBorder="1" applyAlignment="1">
      <alignment horizontal="center" vertical="center"/>
    </xf>
    <xf numFmtId="8" fontId="8" fillId="0" borderId="8" xfId="0" applyNumberFormat="1" applyFont="1" applyBorder="1" applyAlignment="1">
      <alignment horizontal="center" vertical="center"/>
    </xf>
    <xf numFmtId="8" fontId="8" fillId="0" borderId="9" xfId="0" applyNumberFormat="1" applyFont="1" applyBorder="1" applyAlignment="1">
      <alignment horizontal="center" vertical="center"/>
    </xf>
    <xf numFmtId="8" fontId="8" fillId="0" borderId="10" xfId="0" applyNumberFormat="1" applyFont="1" applyBorder="1" applyAlignment="1">
      <alignment horizontal="center" vertical="center"/>
    </xf>
    <xf numFmtId="8" fontId="8" fillId="0" borderId="11" xfId="0" applyNumberFormat="1" applyFont="1" applyBorder="1" applyAlignment="1">
      <alignment horizontal="center" vertical="center"/>
    </xf>
    <xf numFmtId="8" fontId="5" fillId="0" borderId="4" xfId="0" applyNumberFormat="1" applyFont="1" applyBorder="1" applyAlignment="1">
      <alignment horizontal="center" vertical="center"/>
    </xf>
    <xf numFmtId="8" fontId="5" fillId="0" borderId="6" xfId="0" applyNumberFormat="1" applyFont="1" applyBorder="1" applyAlignment="1">
      <alignment horizontal="center" vertical="center"/>
    </xf>
    <xf numFmtId="8" fontId="5" fillId="0" borderId="7" xfId="0" applyNumberFormat="1" applyFont="1" applyBorder="1" applyAlignment="1">
      <alignment horizontal="center" vertical="center"/>
    </xf>
    <xf numFmtId="8" fontId="5" fillId="0" borderId="0" xfId="0" applyNumberFormat="1" applyFont="1" applyBorder="1" applyAlignment="1">
      <alignment horizontal="center" vertical="center"/>
    </xf>
    <xf numFmtId="8" fontId="5" fillId="0" borderId="8" xfId="0" applyNumberFormat="1" applyFont="1" applyBorder="1" applyAlignment="1">
      <alignment horizontal="center" vertical="center"/>
    </xf>
    <xf numFmtId="8" fontId="5" fillId="0" borderId="9" xfId="0" applyNumberFormat="1" applyFont="1" applyBorder="1" applyAlignment="1">
      <alignment horizontal="center" vertical="center"/>
    </xf>
    <xf numFmtId="8" fontId="5" fillId="0" borderId="10" xfId="0" applyNumberFormat="1" applyFont="1" applyBorder="1" applyAlignment="1">
      <alignment horizontal="center" vertical="center"/>
    </xf>
    <xf numFmtId="8" fontId="5" fillId="0" borderId="11" xfId="0" applyNumberFormat="1" applyFont="1" applyBorder="1" applyAlignment="1">
      <alignment horizontal="center" vertical="center"/>
    </xf>
    <xf numFmtId="0" fontId="3" fillId="3" borderId="12" xfId="0" applyFont="1" applyFill="1" applyBorder="1" applyAlignment="1">
      <alignment horizontal="left" vertical="center"/>
    </xf>
    <xf numFmtId="0" fontId="2" fillId="3"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Border="1" applyAlignment="1">
      <alignment horizontal="center"/>
    </xf>
    <xf numFmtId="8" fontId="0" fillId="5" borderId="9" xfId="0" applyNumberFormat="1"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4" xfId="0" applyFont="1" applyBorder="1" applyAlignment="1">
      <alignment horizontal="center" wrapText="1"/>
    </xf>
    <xf numFmtId="8" fontId="7" fillId="0" borderId="1" xfId="0" applyNumberFormat="1" applyFont="1" applyFill="1" applyBorder="1" applyAlignment="1">
      <alignment horizontal="center" vertical="center" wrapText="1"/>
    </xf>
    <xf numFmtId="8" fontId="7" fillId="0" borderId="2" xfId="0" applyNumberFormat="1" applyFont="1" applyFill="1" applyBorder="1" applyAlignment="1">
      <alignment horizontal="center" vertical="center" wrapText="1"/>
    </xf>
    <xf numFmtId="8" fontId="7" fillId="0" borderId="3" xfId="0" applyNumberFormat="1" applyFont="1" applyFill="1" applyBorder="1" applyAlignment="1">
      <alignment horizontal="center" vertical="center" wrapText="1"/>
    </xf>
    <xf numFmtId="8" fontId="8" fillId="0" borderId="12" xfId="0" applyNumberFormat="1" applyFont="1" applyFill="1" applyBorder="1" applyAlignment="1">
      <alignment horizontal="center" vertical="center"/>
    </xf>
  </cellXfs>
  <cellStyles count="1">
    <cellStyle name="normáln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166259</xdr:colOff>
      <xdr:row>181</xdr:row>
      <xdr:rowOff>8409</xdr:rowOff>
    </xdr:from>
    <xdr:to>
      <xdr:col>7</xdr:col>
      <xdr:colOff>100859</xdr:colOff>
      <xdr:row>183</xdr:row>
      <xdr:rowOff>145863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521859" y="54923209"/>
          <a:ext cx="823600" cy="503214"/>
        </a:xfrm>
        <a:prstGeom prst="rect">
          <a:avLst/>
        </a:prstGeom>
      </xdr:spPr>
    </xdr:pic>
    <xdr:clientData/>
  </xdr:twoCellAnchor>
  <xdr:twoCellAnchor>
    <xdr:from>
      <xdr:col>7</xdr:col>
      <xdr:colOff>104671</xdr:colOff>
      <xdr:row>181</xdr:row>
      <xdr:rowOff>89871</xdr:rowOff>
    </xdr:from>
    <xdr:to>
      <xdr:col>19</xdr:col>
      <xdr:colOff>126651</xdr:colOff>
      <xdr:row>186</xdr:row>
      <xdr:rowOff>137724</xdr:rowOff>
    </xdr:to>
    <xdr:sp macro="" textlink="">
      <xdr:nvSpPr>
        <xdr:cNvPr id="3" name="TextBox 2"/>
        <xdr:cNvSpPr txBox="1"/>
      </xdr:nvSpPr>
      <xdr:spPr>
        <a:xfrm>
          <a:off x="1304821" y="39282071"/>
          <a:ext cx="2079380" cy="1000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700" b="1"/>
            <a:t>EXPOL PEDAGOGIKA, spol. s r.o.</a:t>
          </a:r>
        </a:p>
        <a:p>
          <a:r>
            <a:rPr lang="sk-SK" sz="700"/>
            <a:t>Heydukova 12-14, 811 08 Bratislava</a:t>
          </a:r>
        </a:p>
        <a:p>
          <a:r>
            <a:rPr lang="sk-SK" sz="700"/>
            <a:t>E-mail: info@expolpedagogika.sk</a:t>
          </a:r>
        </a:p>
        <a:p>
          <a:pPr marL="0" marR="0" indent="0" defTabSz="914400" eaLnBrk="1" fontAlgn="auto" latinLnBrk="0" hangingPunct="1">
            <a:lnSpc>
              <a:spcPct val="100000"/>
            </a:lnSpc>
            <a:spcBef>
              <a:spcPts val="0"/>
            </a:spcBef>
            <a:spcAft>
              <a:spcPts val="0"/>
            </a:spcAft>
            <a:buClrTx/>
            <a:buSzTx/>
            <a:buFontTx/>
            <a:buNone/>
            <a:tabLst/>
            <a:defRPr/>
          </a:pPr>
          <a:r>
            <a:rPr lang="sk-SK" sz="700">
              <a:solidFill>
                <a:schemeClr val="dk1"/>
              </a:solidFill>
              <a:effectLst/>
              <a:latin typeface="+mn-lt"/>
              <a:ea typeface="+mn-ea"/>
              <a:cs typeface="+mn-cs"/>
            </a:rPr>
            <a:t>Telefón: 02/32 66 18 50</a:t>
          </a:r>
          <a:endParaRPr lang="sk-SK" sz="700"/>
        </a:p>
        <a:p>
          <a:pPr>
            <a:spcBef>
              <a:spcPts val="300"/>
            </a:spcBef>
          </a:pPr>
          <a:r>
            <a:rPr lang="sk-SK" sz="700">
              <a:solidFill>
                <a:schemeClr val="dk1"/>
              </a:solidFill>
              <a:effectLst/>
              <a:latin typeface="+mn-lt"/>
              <a:ea typeface="+mn-ea"/>
              <a:cs typeface="+mn-cs"/>
            </a:rPr>
            <a:t>IČO: 35711302, DIČ: 2020218717</a:t>
          </a:r>
          <a:endParaRPr lang="sk-SK" sz="700">
            <a:effectLst/>
          </a:endParaRPr>
        </a:p>
        <a:p>
          <a:r>
            <a:rPr lang="sk-SK" sz="700">
              <a:solidFill>
                <a:schemeClr val="dk1"/>
              </a:solidFill>
              <a:effectLst/>
              <a:latin typeface="+mn-lt"/>
              <a:ea typeface="+mn-ea"/>
              <a:cs typeface="+mn-cs"/>
            </a:rPr>
            <a:t>IČ DPH: SK2020218717</a:t>
          </a:r>
          <a:endParaRPr lang="sk-SK" sz="700"/>
        </a:p>
        <a:p>
          <a:r>
            <a:rPr lang="sk-SK" sz="700"/>
            <a:t>IBAN: SK53 0200 0000 0011 6222 1759</a:t>
          </a:r>
        </a:p>
      </xdr:txBody>
    </xdr:sp>
    <xdr:clientData/>
  </xdr:twoCellAnchor>
  <xdr:twoCellAnchor>
    <xdr:from>
      <xdr:col>26</xdr:col>
      <xdr:colOff>21161</xdr:colOff>
      <xdr:row>181</xdr:row>
      <xdr:rowOff>80828</xdr:rowOff>
    </xdr:from>
    <xdr:to>
      <xdr:col>35</xdr:col>
      <xdr:colOff>102578</xdr:colOff>
      <xdr:row>186</xdr:row>
      <xdr:rowOff>131606</xdr:rowOff>
    </xdr:to>
    <xdr:sp macro="" textlink="">
      <xdr:nvSpPr>
        <xdr:cNvPr id="5" name="TextBox 4"/>
        <xdr:cNvSpPr txBox="1"/>
      </xdr:nvSpPr>
      <xdr:spPr>
        <a:xfrm>
          <a:off x="4478861" y="39273028"/>
          <a:ext cx="1624467" cy="1003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sk-SK" sz="700" b="1"/>
            <a:t>Dr. Josef RAABE Slovensko</a:t>
          </a:r>
          <a:br>
            <a:rPr lang="sk-SK" sz="700" b="1"/>
          </a:br>
          <a:r>
            <a:rPr lang="sk-SK" sz="700"/>
            <a:t>Heydukova 12-14,</a:t>
          </a:r>
          <a:r>
            <a:rPr lang="sk-SK" sz="700" baseline="0"/>
            <a:t> </a:t>
          </a:r>
          <a:r>
            <a:rPr lang="sk-SK" sz="700"/>
            <a:t>811 08 Bratislava</a:t>
          </a:r>
          <a:br>
            <a:rPr lang="sk-SK" sz="700"/>
          </a:br>
          <a:r>
            <a:rPr lang="sk-SK" sz="700"/>
            <a:t>E-mail: abo@raabe.sk</a:t>
          </a:r>
          <a:br>
            <a:rPr lang="sk-SK" sz="700"/>
          </a:br>
          <a:r>
            <a:rPr lang="sk-SK" sz="700">
              <a:solidFill>
                <a:schemeClr val="dk1"/>
              </a:solidFill>
              <a:effectLst/>
              <a:latin typeface="+mn-lt"/>
              <a:ea typeface="+mn-ea"/>
              <a:cs typeface="+mn-cs"/>
            </a:rPr>
            <a:t>Telefón: 02/32 66 18 50</a:t>
          </a:r>
        </a:p>
        <a:p>
          <a:pPr>
            <a:spcBef>
              <a:spcPts val="300"/>
            </a:spcBef>
          </a:pPr>
          <a:r>
            <a:rPr lang="sk-SK" sz="700">
              <a:solidFill>
                <a:schemeClr val="dk1"/>
              </a:solidFill>
              <a:effectLst/>
              <a:latin typeface="+mn-lt"/>
              <a:ea typeface="+mn-ea"/>
              <a:cs typeface="+mn-cs"/>
            </a:rPr>
            <a:t>IČO: 35908718,</a:t>
          </a:r>
          <a:r>
            <a:rPr lang="sk-SK" sz="700" baseline="0">
              <a:solidFill>
                <a:schemeClr val="dk1"/>
              </a:solidFill>
              <a:effectLst/>
              <a:latin typeface="+mn-lt"/>
              <a:ea typeface="+mn-ea"/>
              <a:cs typeface="+mn-cs"/>
            </a:rPr>
            <a:t> </a:t>
          </a:r>
          <a:r>
            <a:rPr lang="sk-SK" sz="700">
              <a:solidFill>
                <a:schemeClr val="dk1"/>
              </a:solidFill>
              <a:effectLst/>
              <a:latin typeface="+mn-lt"/>
              <a:ea typeface="+mn-ea"/>
              <a:cs typeface="+mn-cs"/>
            </a:rPr>
            <a:t>DIČ: 2021907492</a:t>
          </a:r>
        </a:p>
        <a:p>
          <a:r>
            <a:rPr lang="sk-SK" sz="700">
              <a:solidFill>
                <a:schemeClr val="dk1"/>
              </a:solidFill>
              <a:effectLst/>
              <a:latin typeface="+mn-lt"/>
              <a:ea typeface="+mn-ea"/>
              <a:cs typeface="+mn-cs"/>
            </a:rPr>
            <a:t>IČ DPH: SK2021907492</a:t>
          </a:r>
          <a:br>
            <a:rPr lang="sk-SK" sz="700">
              <a:solidFill>
                <a:schemeClr val="dk1"/>
              </a:solidFill>
              <a:effectLst/>
              <a:latin typeface="+mn-lt"/>
              <a:ea typeface="+mn-ea"/>
              <a:cs typeface="+mn-cs"/>
            </a:rPr>
          </a:br>
          <a:r>
            <a:rPr lang="sk-SK" sz="700"/>
            <a:t>IBAN: SK42 7500 0000 0040 2566 0310</a:t>
          </a:r>
        </a:p>
      </xdr:txBody>
    </xdr:sp>
    <xdr:clientData/>
  </xdr:twoCellAnchor>
  <xdr:twoCellAnchor editAs="oneCell">
    <xdr:from>
      <xdr:col>19</xdr:col>
      <xdr:colOff>51471</xdr:colOff>
      <xdr:row>181</xdr:row>
      <xdr:rowOff>121203</xdr:rowOff>
    </xdr:from>
    <xdr:to>
      <xdr:col>26</xdr:col>
      <xdr:colOff>20337</xdr:colOff>
      <xdr:row>183</xdr:row>
      <xdr:rowOff>58191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429671" y="55036003"/>
          <a:ext cx="1213466" cy="302748"/>
        </a:xfrm>
        <a:prstGeom prst="rect">
          <a:avLst/>
        </a:prstGeom>
      </xdr:spPr>
    </xdr:pic>
    <xdr:clientData/>
  </xdr:twoCellAnchor>
  <xdr:twoCellAnchor editAs="oneCell">
    <xdr:from>
      <xdr:col>17</xdr:col>
      <xdr:colOff>155385</xdr:colOff>
      <xdr:row>183</xdr:row>
      <xdr:rowOff>56879</xdr:rowOff>
    </xdr:from>
    <xdr:to>
      <xdr:col>24</xdr:col>
      <xdr:colOff>136924</xdr:colOff>
      <xdr:row>186</xdr:row>
      <xdr:rowOff>11730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rot="21323290">
          <a:off x="3070035" y="39630079"/>
          <a:ext cx="1181689" cy="526351"/>
        </a:xfrm>
        <a:prstGeom prst="rect">
          <a:avLst/>
        </a:prstGeom>
      </xdr:spPr>
    </xdr:pic>
    <xdr:clientData/>
  </xdr:twoCellAnchor>
  <xdr:twoCellAnchor editAs="oneCell">
    <xdr:from>
      <xdr:col>22</xdr:col>
      <xdr:colOff>163286</xdr:colOff>
      <xdr:row>184</xdr:row>
      <xdr:rowOff>67636</xdr:rowOff>
    </xdr:from>
    <xdr:to>
      <xdr:col>26</xdr:col>
      <xdr:colOff>146957</xdr:colOff>
      <xdr:row>186</xdr:row>
      <xdr:rowOff>165761</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3935186" y="39831336"/>
          <a:ext cx="669471" cy="479125"/>
        </a:xfrm>
        <a:prstGeom prst="rect">
          <a:avLst/>
        </a:prstGeom>
      </xdr:spPr>
    </xdr:pic>
    <xdr:clientData/>
  </xdr:twoCellAnchor>
  <xdr:twoCellAnchor editAs="oneCell">
    <xdr:from>
      <xdr:col>4</xdr:col>
      <xdr:colOff>81641</xdr:colOff>
      <xdr:row>183</xdr:row>
      <xdr:rowOff>152629</xdr:rowOff>
    </xdr:from>
    <xdr:to>
      <xdr:col>8</xdr:col>
      <xdr:colOff>65313</xdr:colOff>
      <xdr:row>186</xdr:row>
      <xdr:rowOff>60254</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767441" y="39725829"/>
          <a:ext cx="669472" cy="479125"/>
        </a:xfrm>
        <a:prstGeom prst="rect">
          <a:avLst/>
        </a:prstGeom>
      </xdr:spPr>
    </xdr:pic>
    <xdr:clientData/>
  </xdr:twoCellAnchor>
  <xdr:twoCellAnchor editAs="oneCell">
    <xdr:from>
      <xdr:col>0</xdr:col>
      <xdr:colOff>24711</xdr:colOff>
      <xdr:row>184</xdr:row>
      <xdr:rowOff>10250</xdr:rowOff>
    </xdr:from>
    <xdr:to>
      <xdr:col>6</xdr:col>
      <xdr:colOff>59986</xdr:colOff>
      <xdr:row>186</xdr:row>
      <xdr:rowOff>35948</xdr:rowOff>
    </xdr:to>
    <xdr:pic>
      <xdr:nvPicPr>
        <xdr:cNvPr id="4" name="Picture 3"/>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rot="21073172">
          <a:off x="24711" y="39773950"/>
          <a:ext cx="1063975" cy="40669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81"/>
  <sheetViews>
    <sheetView tabSelected="1" view="pageLayout" topLeftCell="A140" zoomScale="150" zoomScaleNormal="115" zoomScalePageLayoutView="150" workbookViewId="0">
      <selection activeCell="T177" sqref="T177"/>
    </sheetView>
  </sheetViews>
  <sheetFormatPr defaultColWidth="2.42578125" defaultRowHeight="15"/>
  <cols>
    <col min="16" max="16" width="2.42578125" customWidth="1"/>
    <col min="41" max="41" width="5.28515625" customWidth="1"/>
  </cols>
  <sheetData>
    <row r="1" spans="1:36" ht="23.25">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3"/>
    </row>
    <row r="2" spans="1:36" ht="12" customHeight="1">
      <c r="A2" s="1"/>
      <c r="B2" s="1"/>
      <c r="C2" s="1"/>
      <c r="D2" s="1"/>
      <c r="E2" s="1"/>
      <c r="F2" s="1"/>
      <c r="G2" s="1"/>
      <c r="H2" s="1"/>
      <c r="I2" s="1"/>
      <c r="J2" s="1"/>
      <c r="K2" s="1"/>
      <c r="L2" s="1"/>
      <c r="M2" s="1"/>
      <c r="N2" s="1"/>
      <c r="O2" s="1"/>
    </row>
    <row r="3" spans="1:36">
      <c r="A3" s="33" t="s">
        <v>1</v>
      </c>
      <c r="B3" s="33"/>
      <c r="C3" s="33"/>
      <c r="D3" s="33"/>
      <c r="E3" s="33"/>
      <c r="F3" s="33"/>
      <c r="G3" s="33"/>
      <c r="H3" s="34"/>
      <c r="I3" s="34"/>
      <c r="J3" s="34"/>
      <c r="K3" s="34"/>
      <c r="L3" s="34"/>
      <c r="M3" s="34"/>
      <c r="N3" s="34"/>
      <c r="O3" s="34"/>
      <c r="P3" s="34"/>
      <c r="Q3" s="34"/>
      <c r="R3" s="34"/>
      <c r="S3" s="34"/>
      <c r="T3" s="34"/>
      <c r="U3" s="34"/>
      <c r="V3" s="3"/>
      <c r="W3" s="108" t="s">
        <v>9</v>
      </c>
      <c r="X3" s="108"/>
      <c r="Y3" s="108"/>
      <c r="Z3" s="108"/>
      <c r="AA3" s="108"/>
      <c r="AB3" s="108"/>
      <c r="AC3" s="110"/>
      <c r="AD3" s="110"/>
      <c r="AE3" s="110"/>
      <c r="AF3" s="110"/>
      <c r="AG3" s="110"/>
      <c r="AH3" s="110"/>
      <c r="AI3" s="110"/>
      <c r="AJ3" s="110"/>
    </row>
    <row r="4" spans="1:36">
      <c r="A4" s="38" t="s">
        <v>2</v>
      </c>
      <c r="B4" s="38"/>
      <c r="C4" s="38"/>
      <c r="D4" s="38"/>
      <c r="E4" s="38"/>
      <c r="F4" s="38"/>
      <c r="G4" s="38"/>
      <c r="H4" s="35"/>
      <c r="I4" s="35"/>
      <c r="J4" s="35"/>
      <c r="K4" s="35"/>
      <c r="L4" s="35"/>
      <c r="M4" s="35"/>
      <c r="N4" s="35"/>
      <c r="O4" s="35"/>
      <c r="P4" s="35"/>
      <c r="Q4" s="35"/>
      <c r="R4" s="35"/>
      <c r="S4" s="35"/>
      <c r="T4" s="35"/>
      <c r="U4" s="35"/>
      <c r="V4" s="4"/>
      <c r="W4" s="38" t="s">
        <v>10</v>
      </c>
      <c r="X4" s="38"/>
      <c r="Y4" s="38"/>
      <c r="Z4" s="38"/>
      <c r="AA4" s="38"/>
      <c r="AB4" s="38"/>
      <c r="AC4" s="39"/>
      <c r="AD4" s="39"/>
      <c r="AE4" s="39"/>
      <c r="AF4" s="39"/>
      <c r="AG4" s="39"/>
      <c r="AH4" s="39"/>
      <c r="AI4" s="39"/>
      <c r="AJ4" s="39"/>
    </row>
    <row r="5" spans="1:36">
      <c r="A5" s="38" t="s">
        <v>3</v>
      </c>
      <c r="B5" s="38"/>
      <c r="C5" s="38"/>
      <c r="D5" s="38"/>
      <c r="E5" s="38"/>
      <c r="F5" s="38"/>
      <c r="G5" s="38"/>
      <c r="H5" s="35"/>
      <c r="I5" s="35"/>
      <c r="J5" s="35"/>
      <c r="K5" s="35"/>
      <c r="L5" s="35"/>
      <c r="M5" s="35"/>
      <c r="N5" s="35"/>
      <c r="O5" s="35"/>
      <c r="P5" s="35"/>
      <c r="Q5" s="35"/>
      <c r="R5" s="35"/>
      <c r="S5" s="35"/>
      <c r="T5" s="35"/>
      <c r="U5" s="35"/>
      <c r="V5" s="4"/>
      <c r="W5" s="36" t="s">
        <v>6</v>
      </c>
      <c r="X5" s="36"/>
      <c r="Y5" s="36"/>
      <c r="Z5" s="36"/>
      <c r="AA5" s="36"/>
      <c r="AB5" s="36"/>
      <c r="AC5" s="39"/>
      <c r="AD5" s="39"/>
      <c r="AE5" s="39"/>
      <c r="AF5" s="39"/>
      <c r="AG5" s="39"/>
      <c r="AH5" s="39"/>
      <c r="AI5" s="39"/>
      <c r="AJ5" s="39"/>
    </row>
    <row r="6" spans="1:36">
      <c r="A6" s="38" t="s">
        <v>4</v>
      </c>
      <c r="B6" s="38"/>
      <c r="C6" s="38"/>
      <c r="D6" s="38"/>
      <c r="E6" s="38"/>
      <c r="F6" s="38"/>
      <c r="G6" s="38"/>
      <c r="H6" s="35"/>
      <c r="I6" s="35"/>
      <c r="J6" s="35"/>
      <c r="K6" s="35"/>
      <c r="L6" s="35"/>
      <c r="M6" s="35"/>
      <c r="N6" s="35"/>
      <c r="O6" s="35"/>
      <c r="P6" s="35"/>
      <c r="Q6" s="35"/>
      <c r="R6" s="35"/>
      <c r="S6" s="35"/>
      <c r="T6" s="35"/>
      <c r="U6" s="35"/>
      <c r="V6" s="4"/>
      <c r="W6" s="38" t="s">
        <v>11</v>
      </c>
      <c r="X6" s="38"/>
      <c r="Y6" s="39"/>
      <c r="Z6" s="39"/>
      <c r="AA6" s="39"/>
      <c r="AB6" s="39"/>
      <c r="AC6" s="39"/>
      <c r="AD6" s="39"/>
      <c r="AE6" s="39"/>
      <c r="AF6" s="39"/>
      <c r="AG6" s="39"/>
      <c r="AH6" s="39"/>
      <c r="AI6" s="39"/>
      <c r="AJ6" s="39"/>
    </row>
    <row r="7" spans="1:36" ht="14.25" customHeight="1">
      <c r="A7" s="38" t="s">
        <v>5</v>
      </c>
      <c r="B7" s="38"/>
      <c r="C7" s="38"/>
      <c r="D7" s="38"/>
      <c r="E7" s="38"/>
      <c r="F7" s="38"/>
      <c r="G7" s="38"/>
      <c r="H7" s="35"/>
      <c r="I7" s="35"/>
      <c r="J7" s="35"/>
      <c r="K7" s="35"/>
      <c r="L7" s="35"/>
      <c r="M7" s="35"/>
      <c r="N7" s="35"/>
      <c r="O7" s="35"/>
      <c r="P7" s="35"/>
      <c r="Q7" s="35"/>
      <c r="R7" s="35"/>
      <c r="S7" s="35"/>
      <c r="T7" s="35"/>
      <c r="U7" s="35"/>
      <c r="V7" s="5"/>
      <c r="W7" s="38" t="s">
        <v>7</v>
      </c>
      <c r="X7" s="38"/>
      <c r="Y7" s="39"/>
      <c r="Z7" s="39"/>
      <c r="AA7" s="39"/>
      <c r="AB7" s="39"/>
      <c r="AC7" s="39"/>
      <c r="AD7" s="109" t="s">
        <v>8</v>
      </c>
      <c r="AE7" s="109"/>
      <c r="AF7" s="39"/>
      <c r="AG7" s="39"/>
      <c r="AH7" s="39"/>
      <c r="AI7" s="39"/>
      <c r="AJ7" s="39"/>
    </row>
    <row r="8" spans="1:36" ht="16.5" customHeight="1">
      <c r="AD8" s="2"/>
      <c r="AE8" s="2"/>
      <c r="AF8" s="2"/>
      <c r="AG8" s="2"/>
      <c r="AH8" s="2"/>
      <c r="AI8" s="2"/>
      <c r="AJ8" s="2"/>
    </row>
    <row r="9" spans="1:36" ht="27" customHeight="1">
      <c r="A9" s="37" t="s">
        <v>12</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row>
    <row r="10" spans="1:36" ht="25.5" customHeight="1">
      <c r="A10" s="111" t="s">
        <v>19</v>
      </c>
      <c r="B10" s="112"/>
      <c r="C10" s="112"/>
      <c r="D10" s="112"/>
      <c r="E10" s="113"/>
      <c r="F10" s="111" t="s">
        <v>18</v>
      </c>
      <c r="G10" s="112"/>
      <c r="H10" s="112"/>
      <c r="I10" s="112"/>
      <c r="J10" s="112"/>
      <c r="K10" s="112"/>
      <c r="L10" s="112"/>
      <c r="M10" s="112"/>
      <c r="N10" s="112"/>
      <c r="O10" s="112"/>
      <c r="P10" s="112"/>
      <c r="Q10" s="112"/>
      <c r="R10" s="112"/>
      <c r="S10" s="112"/>
      <c r="T10" s="112"/>
      <c r="U10" s="112"/>
      <c r="V10" s="112"/>
      <c r="W10" s="112"/>
      <c r="X10" s="113"/>
      <c r="Y10" s="111" t="s">
        <v>14</v>
      </c>
      <c r="Z10" s="112"/>
      <c r="AA10" s="113"/>
      <c r="AB10" s="111" t="s">
        <v>15</v>
      </c>
      <c r="AC10" s="112"/>
      <c r="AD10" s="113"/>
      <c r="AE10" s="111" t="s">
        <v>16</v>
      </c>
      <c r="AF10" s="112"/>
      <c r="AG10" s="113"/>
      <c r="AH10" s="111" t="s">
        <v>17</v>
      </c>
      <c r="AI10" s="112"/>
      <c r="AJ10" s="113"/>
    </row>
    <row r="11" spans="1:36" ht="72" customHeight="1">
      <c r="A11" s="29" t="s">
        <v>109</v>
      </c>
      <c r="B11" s="29"/>
      <c r="C11" s="29"/>
      <c r="D11" s="29"/>
      <c r="E11" s="29"/>
      <c r="F11" s="30" t="s">
        <v>111</v>
      </c>
      <c r="G11" s="30"/>
      <c r="H11" s="30"/>
      <c r="I11" s="30"/>
      <c r="J11" s="30"/>
      <c r="K11" s="30"/>
      <c r="L11" s="30"/>
      <c r="M11" s="30"/>
      <c r="N11" s="30"/>
      <c r="O11" s="30"/>
      <c r="P11" s="30"/>
      <c r="Q11" s="30"/>
      <c r="R11" s="30"/>
      <c r="S11" s="30"/>
      <c r="T11" s="30"/>
      <c r="U11" s="30"/>
      <c r="V11" s="30"/>
      <c r="W11" s="30"/>
      <c r="X11" s="30"/>
      <c r="Y11" s="24">
        <v>6.9</v>
      </c>
      <c r="Z11" s="25"/>
      <c r="AA11" s="25"/>
      <c r="AB11" s="26">
        <v>6.2</v>
      </c>
      <c r="AC11" s="26"/>
      <c r="AD11" s="26"/>
      <c r="AE11" s="28">
        <v>0</v>
      </c>
      <c r="AF11" s="28"/>
      <c r="AG11" s="28"/>
      <c r="AH11" s="31">
        <f t="shared" ref="AH11:AH12" si="0">AB11 * AE11</f>
        <v>0</v>
      </c>
      <c r="AI11" s="32"/>
      <c r="AJ11" s="32"/>
    </row>
    <row r="12" spans="1:36" ht="57" customHeight="1">
      <c r="A12" s="29" t="s">
        <v>110</v>
      </c>
      <c r="B12" s="29"/>
      <c r="C12" s="29"/>
      <c r="D12" s="29"/>
      <c r="E12" s="29"/>
      <c r="F12" s="30" t="s">
        <v>112</v>
      </c>
      <c r="G12" s="30"/>
      <c r="H12" s="30"/>
      <c r="I12" s="30"/>
      <c r="J12" s="30"/>
      <c r="K12" s="30"/>
      <c r="L12" s="30"/>
      <c r="M12" s="30"/>
      <c r="N12" s="30"/>
      <c r="O12" s="30"/>
      <c r="P12" s="30"/>
      <c r="Q12" s="30"/>
      <c r="R12" s="30"/>
      <c r="S12" s="30"/>
      <c r="T12" s="30"/>
      <c r="U12" s="30"/>
      <c r="V12" s="30"/>
      <c r="W12" s="30"/>
      <c r="X12" s="30"/>
      <c r="Y12" s="24">
        <v>6.9</v>
      </c>
      <c r="Z12" s="25"/>
      <c r="AA12" s="25"/>
      <c r="AB12" s="26">
        <v>6.2</v>
      </c>
      <c r="AC12" s="27"/>
      <c r="AD12" s="27"/>
      <c r="AE12" s="28">
        <v>0</v>
      </c>
      <c r="AF12" s="28"/>
      <c r="AG12" s="28"/>
      <c r="AH12" s="31">
        <f t="shared" si="0"/>
        <v>0</v>
      </c>
      <c r="AI12" s="32"/>
      <c r="AJ12" s="32"/>
    </row>
    <row r="13" spans="1:36" ht="15" customHeight="1">
      <c r="A13" s="74" t="s">
        <v>113</v>
      </c>
      <c r="B13" s="75"/>
      <c r="C13" s="75"/>
      <c r="D13" s="75"/>
      <c r="E13" s="76"/>
      <c r="F13" s="15" t="s">
        <v>114</v>
      </c>
      <c r="G13" s="16"/>
      <c r="H13" s="16"/>
      <c r="I13" s="16"/>
      <c r="J13" s="16"/>
      <c r="K13" s="16"/>
      <c r="L13" s="16"/>
      <c r="M13" s="16"/>
      <c r="N13" s="16"/>
      <c r="O13" s="16"/>
      <c r="P13" s="16"/>
      <c r="Q13" s="16"/>
      <c r="R13" s="16"/>
      <c r="S13" s="16"/>
      <c r="T13" s="16"/>
      <c r="U13" s="16"/>
      <c r="V13" s="16"/>
      <c r="W13" s="16"/>
      <c r="X13" s="17"/>
      <c r="Y13" s="83">
        <v>5</v>
      </c>
      <c r="Z13" s="84"/>
      <c r="AA13" s="85"/>
      <c r="AB13" s="53">
        <v>4.5</v>
      </c>
      <c r="AC13" s="92"/>
      <c r="AD13" s="93"/>
      <c r="AE13" s="62">
        <v>0</v>
      </c>
      <c r="AF13" s="63"/>
      <c r="AG13" s="64"/>
      <c r="AH13" s="6">
        <f>AB13 * AE13</f>
        <v>0</v>
      </c>
      <c r="AI13" s="100"/>
      <c r="AJ13" s="101"/>
    </row>
    <row r="14" spans="1:36">
      <c r="A14" s="77"/>
      <c r="B14" s="78"/>
      <c r="C14" s="78"/>
      <c r="D14" s="78"/>
      <c r="E14" s="79"/>
      <c r="F14" s="18"/>
      <c r="G14" s="19"/>
      <c r="H14" s="19"/>
      <c r="I14" s="19"/>
      <c r="J14" s="19"/>
      <c r="K14" s="19"/>
      <c r="L14" s="19"/>
      <c r="M14" s="19"/>
      <c r="N14" s="19"/>
      <c r="O14" s="19"/>
      <c r="P14" s="19"/>
      <c r="Q14" s="19"/>
      <c r="R14" s="19"/>
      <c r="S14" s="19"/>
      <c r="T14" s="19"/>
      <c r="U14" s="19"/>
      <c r="V14" s="19"/>
      <c r="W14" s="19"/>
      <c r="X14" s="20"/>
      <c r="Y14" s="86"/>
      <c r="Z14" s="87"/>
      <c r="AA14" s="88"/>
      <c r="AB14" s="94"/>
      <c r="AC14" s="95"/>
      <c r="AD14" s="96"/>
      <c r="AE14" s="65"/>
      <c r="AF14" s="66"/>
      <c r="AG14" s="67"/>
      <c r="AH14" s="102"/>
      <c r="AI14" s="103"/>
      <c r="AJ14" s="104"/>
    </row>
    <row r="15" spans="1:36">
      <c r="A15" s="77"/>
      <c r="B15" s="78"/>
      <c r="C15" s="78"/>
      <c r="D15" s="78"/>
      <c r="E15" s="79"/>
      <c r="F15" s="18"/>
      <c r="G15" s="19"/>
      <c r="H15" s="19"/>
      <c r="I15" s="19"/>
      <c r="J15" s="19"/>
      <c r="K15" s="19"/>
      <c r="L15" s="19"/>
      <c r="M15" s="19"/>
      <c r="N15" s="19"/>
      <c r="O15" s="19"/>
      <c r="P15" s="19"/>
      <c r="Q15" s="19"/>
      <c r="R15" s="19"/>
      <c r="S15" s="19"/>
      <c r="T15" s="19"/>
      <c r="U15" s="19"/>
      <c r="V15" s="19"/>
      <c r="W15" s="19"/>
      <c r="X15" s="20"/>
      <c r="Y15" s="86"/>
      <c r="Z15" s="87"/>
      <c r="AA15" s="88"/>
      <c r="AB15" s="94"/>
      <c r="AC15" s="95"/>
      <c r="AD15" s="96"/>
      <c r="AE15" s="65"/>
      <c r="AF15" s="66"/>
      <c r="AG15" s="67"/>
      <c r="AH15" s="102"/>
      <c r="AI15" s="103"/>
      <c r="AJ15" s="104"/>
    </row>
    <row r="16" spans="1:36">
      <c r="A16" s="77"/>
      <c r="B16" s="78"/>
      <c r="C16" s="78"/>
      <c r="D16" s="78"/>
      <c r="E16" s="79"/>
      <c r="F16" s="18"/>
      <c r="G16" s="19"/>
      <c r="H16" s="19"/>
      <c r="I16" s="19"/>
      <c r="J16" s="19"/>
      <c r="K16" s="19"/>
      <c r="L16" s="19"/>
      <c r="M16" s="19"/>
      <c r="N16" s="19"/>
      <c r="O16" s="19"/>
      <c r="P16" s="19"/>
      <c r="Q16" s="19"/>
      <c r="R16" s="19"/>
      <c r="S16" s="19"/>
      <c r="T16" s="19"/>
      <c r="U16" s="19"/>
      <c r="V16" s="19"/>
      <c r="W16" s="19"/>
      <c r="X16" s="20"/>
      <c r="Y16" s="86"/>
      <c r="Z16" s="87"/>
      <c r="AA16" s="88"/>
      <c r="AB16" s="94"/>
      <c r="AC16" s="95"/>
      <c r="AD16" s="96"/>
      <c r="AE16" s="65"/>
      <c r="AF16" s="66"/>
      <c r="AG16" s="67"/>
      <c r="AH16" s="102"/>
      <c r="AI16" s="103"/>
      <c r="AJ16" s="104"/>
    </row>
    <row r="17" spans="1:36" ht="39.75" customHeight="1">
      <c r="A17" s="80"/>
      <c r="B17" s="81"/>
      <c r="C17" s="81"/>
      <c r="D17" s="81"/>
      <c r="E17" s="82"/>
      <c r="F17" s="21"/>
      <c r="G17" s="22"/>
      <c r="H17" s="22"/>
      <c r="I17" s="22"/>
      <c r="J17" s="22"/>
      <c r="K17" s="22"/>
      <c r="L17" s="22"/>
      <c r="M17" s="22"/>
      <c r="N17" s="22"/>
      <c r="O17" s="22"/>
      <c r="P17" s="22"/>
      <c r="Q17" s="22"/>
      <c r="R17" s="22"/>
      <c r="S17" s="22"/>
      <c r="T17" s="22"/>
      <c r="U17" s="22"/>
      <c r="V17" s="22"/>
      <c r="W17" s="22"/>
      <c r="X17" s="23"/>
      <c r="Y17" s="89"/>
      <c r="Z17" s="90"/>
      <c r="AA17" s="91"/>
      <c r="AB17" s="97"/>
      <c r="AC17" s="98"/>
      <c r="AD17" s="99"/>
      <c r="AE17" s="68"/>
      <c r="AF17" s="69"/>
      <c r="AG17" s="70"/>
      <c r="AH17" s="105"/>
      <c r="AI17" s="106"/>
      <c r="AJ17" s="107"/>
    </row>
    <row r="18" spans="1:36" ht="15" customHeight="1">
      <c r="A18" s="74" t="s">
        <v>27</v>
      </c>
      <c r="B18" s="75"/>
      <c r="C18" s="75"/>
      <c r="D18" s="75"/>
      <c r="E18" s="76"/>
      <c r="F18" s="15" t="s">
        <v>20</v>
      </c>
      <c r="G18" s="16"/>
      <c r="H18" s="16"/>
      <c r="I18" s="16"/>
      <c r="J18" s="16"/>
      <c r="K18" s="16"/>
      <c r="L18" s="16"/>
      <c r="M18" s="16"/>
      <c r="N18" s="16"/>
      <c r="O18" s="16"/>
      <c r="P18" s="16"/>
      <c r="Q18" s="16"/>
      <c r="R18" s="16"/>
      <c r="S18" s="16"/>
      <c r="T18" s="16"/>
      <c r="U18" s="16"/>
      <c r="V18" s="16"/>
      <c r="W18" s="16"/>
      <c r="X18" s="17"/>
      <c r="Y18" s="83">
        <v>5</v>
      </c>
      <c r="Z18" s="84"/>
      <c r="AA18" s="85"/>
      <c r="AB18" s="53">
        <v>4.5</v>
      </c>
      <c r="AC18" s="92"/>
      <c r="AD18" s="93"/>
      <c r="AE18" s="62">
        <v>0</v>
      </c>
      <c r="AF18" s="63"/>
      <c r="AG18" s="64"/>
      <c r="AH18" s="6">
        <f>AB18 * AE18</f>
        <v>0</v>
      </c>
      <c r="AI18" s="100"/>
      <c r="AJ18" s="101"/>
    </row>
    <row r="19" spans="1:36">
      <c r="A19" s="77"/>
      <c r="B19" s="78"/>
      <c r="C19" s="78"/>
      <c r="D19" s="78"/>
      <c r="E19" s="79"/>
      <c r="F19" s="18"/>
      <c r="G19" s="19"/>
      <c r="H19" s="19"/>
      <c r="I19" s="19"/>
      <c r="J19" s="19"/>
      <c r="K19" s="19"/>
      <c r="L19" s="19"/>
      <c r="M19" s="19"/>
      <c r="N19" s="19"/>
      <c r="O19" s="19"/>
      <c r="P19" s="19"/>
      <c r="Q19" s="19"/>
      <c r="R19" s="19"/>
      <c r="S19" s="19"/>
      <c r="T19" s="19"/>
      <c r="U19" s="19"/>
      <c r="V19" s="19"/>
      <c r="W19" s="19"/>
      <c r="X19" s="20"/>
      <c r="Y19" s="86"/>
      <c r="Z19" s="87"/>
      <c r="AA19" s="88"/>
      <c r="AB19" s="94"/>
      <c r="AC19" s="95"/>
      <c r="AD19" s="96"/>
      <c r="AE19" s="65"/>
      <c r="AF19" s="66"/>
      <c r="AG19" s="67"/>
      <c r="AH19" s="102"/>
      <c r="AI19" s="103"/>
      <c r="AJ19" s="104"/>
    </row>
    <row r="20" spans="1:36">
      <c r="A20" s="77"/>
      <c r="B20" s="78"/>
      <c r="C20" s="78"/>
      <c r="D20" s="78"/>
      <c r="E20" s="79"/>
      <c r="F20" s="18"/>
      <c r="G20" s="19"/>
      <c r="H20" s="19"/>
      <c r="I20" s="19"/>
      <c r="J20" s="19"/>
      <c r="K20" s="19"/>
      <c r="L20" s="19"/>
      <c r="M20" s="19"/>
      <c r="N20" s="19"/>
      <c r="O20" s="19"/>
      <c r="P20" s="19"/>
      <c r="Q20" s="19"/>
      <c r="R20" s="19"/>
      <c r="S20" s="19"/>
      <c r="T20" s="19"/>
      <c r="U20" s="19"/>
      <c r="V20" s="19"/>
      <c r="W20" s="19"/>
      <c r="X20" s="20"/>
      <c r="Y20" s="86"/>
      <c r="Z20" s="87"/>
      <c r="AA20" s="88"/>
      <c r="AB20" s="94"/>
      <c r="AC20" s="95"/>
      <c r="AD20" s="96"/>
      <c r="AE20" s="65"/>
      <c r="AF20" s="66"/>
      <c r="AG20" s="67"/>
      <c r="AH20" s="102"/>
      <c r="AI20" s="103"/>
      <c r="AJ20" s="104"/>
    </row>
    <row r="21" spans="1:36">
      <c r="A21" s="77"/>
      <c r="B21" s="78"/>
      <c r="C21" s="78"/>
      <c r="D21" s="78"/>
      <c r="E21" s="79"/>
      <c r="F21" s="18"/>
      <c r="G21" s="19"/>
      <c r="H21" s="19"/>
      <c r="I21" s="19"/>
      <c r="J21" s="19"/>
      <c r="K21" s="19"/>
      <c r="L21" s="19"/>
      <c r="M21" s="19"/>
      <c r="N21" s="19"/>
      <c r="O21" s="19"/>
      <c r="P21" s="19"/>
      <c r="Q21" s="19"/>
      <c r="R21" s="19"/>
      <c r="S21" s="19"/>
      <c r="T21" s="19"/>
      <c r="U21" s="19"/>
      <c r="V21" s="19"/>
      <c r="W21" s="19"/>
      <c r="X21" s="20"/>
      <c r="Y21" s="86"/>
      <c r="Z21" s="87"/>
      <c r="AA21" s="88"/>
      <c r="AB21" s="94"/>
      <c r="AC21" s="95"/>
      <c r="AD21" s="96"/>
      <c r="AE21" s="65"/>
      <c r="AF21" s="66"/>
      <c r="AG21" s="67"/>
      <c r="AH21" s="102"/>
      <c r="AI21" s="103"/>
      <c r="AJ21" s="104"/>
    </row>
    <row r="22" spans="1:36" ht="39.75" customHeight="1">
      <c r="A22" s="80"/>
      <c r="B22" s="81"/>
      <c r="C22" s="81"/>
      <c r="D22" s="81"/>
      <c r="E22" s="82"/>
      <c r="F22" s="21"/>
      <c r="G22" s="22"/>
      <c r="H22" s="22"/>
      <c r="I22" s="22"/>
      <c r="J22" s="22"/>
      <c r="K22" s="22"/>
      <c r="L22" s="22"/>
      <c r="M22" s="22"/>
      <c r="N22" s="22"/>
      <c r="O22" s="22"/>
      <c r="P22" s="22"/>
      <c r="Q22" s="22"/>
      <c r="R22" s="22"/>
      <c r="S22" s="22"/>
      <c r="T22" s="22"/>
      <c r="U22" s="22"/>
      <c r="V22" s="22"/>
      <c r="W22" s="22"/>
      <c r="X22" s="23"/>
      <c r="Y22" s="89"/>
      <c r="Z22" s="90"/>
      <c r="AA22" s="91"/>
      <c r="AB22" s="97"/>
      <c r="AC22" s="98"/>
      <c r="AD22" s="99"/>
      <c r="AE22" s="68"/>
      <c r="AF22" s="69"/>
      <c r="AG22" s="70"/>
      <c r="AH22" s="105"/>
      <c r="AI22" s="106"/>
      <c r="AJ22" s="107"/>
    </row>
    <row r="23" spans="1:36" ht="15" customHeight="1">
      <c r="A23" s="74" t="s">
        <v>116</v>
      </c>
      <c r="B23" s="75"/>
      <c r="C23" s="75"/>
      <c r="D23" s="75"/>
      <c r="E23" s="76"/>
      <c r="F23" s="15" t="s">
        <v>115</v>
      </c>
      <c r="G23" s="16"/>
      <c r="H23" s="16"/>
      <c r="I23" s="16"/>
      <c r="J23" s="16"/>
      <c r="K23" s="16"/>
      <c r="L23" s="16"/>
      <c r="M23" s="16"/>
      <c r="N23" s="16"/>
      <c r="O23" s="16"/>
      <c r="P23" s="16"/>
      <c r="Q23" s="16"/>
      <c r="R23" s="16"/>
      <c r="S23" s="16"/>
      <c r="T23" s="16"/>
      <c r="U23" s="16"/>
      <c r="V23" s="16"/>
      <c r="W23" s="16"/>
      <c r="X23" s="17"/>
      <c r="Y23" s="83">
        <v>5</v>
      </c>
      <c r="Z23" s="84"/>
      <c r="AA23" s="85"/>
      <c r="AB23" s="53">
        <v>4.5</v>
      </c>
      <c r="AC23" s="92"/>
      <c r="AD23" s="93"/>
      <c r="AE23" s="62">
        <v>0</v>
      </c>
      <c r="AF23" s="63"/>
      <c r="AG23" s="64"/>
      <c r="AH23" s="6">
        <f>AB23 * AE23</f>
        <v>0</v>
      </c>
      <c r="AI23" s="100"/>
      <c r="AJ23" s="101"/>
    </row>
    <row r="24" spans="1:36">
      <c r="A24" s="77"/>
      <c r="B24" s="78"/>
      <c r="C24" s="78"/>
      <c r="D24" s="78"/>
      <c r="E24" s="79"/>
      <c r="F24" s="18"/>
      <c r="G24" s="19"/>
      <c r="H24" s="19"/>
      <c r="I24" s="19"/>
      <c r="J24" s="19"/>
      <c r="K24" s="19"/>
      <c r="L24" s="19"/>
      <c r="M24" s="19"/>
      <c r="N24" s="19"/>
      <c r="O24" s="19"/>
      <c r="P24" s="19"/>
      <c r="Q24" s="19"/>
      <c r="R24" s="19"/>
      <c r="S24" s="19"/>
      <c r="T24" s="19"/>
      <c r="U24" s="19"/>
      <c r="V24" s="19"/>
      <c r="W24" s="19"/>
      <c r="X24" s="20"/>
      <c r="Y24" s="86"/>
      <c r="Z24" s="87"/>
      <c r="AA24" s="88"/>
      <c r="AB24" s="94"/>
      <c r="AC24" s="95"/>
      <c r="AD24" s="96"/>
      <c r="AE24" s="65"/>
      <c r="AF24" s="66"/>
      <c r="AG24" s="67"/>
      <c r="AH24" s="102"/>
      <c r="AI24" s="103"/>
      <c r="AJ24" s="104"/>
    </row>
    <row r="25" spans="1:36">
      <c r="A25" s="77"/>
      <c r="B25" s="78"/>
      <c r="C25" s="78"/>
      <c r="D25" s="78"/>
      <c r="E25" s="79"/>
      <c r="F25" s="18"/>
      <c r="G25" s="19"/>
      <c r="H25" s="19"/>
      <c r="I25" s="19"/>
      <c r="J25" s="19"/>
      <c r="K25" s="19"/>
      <c r="L25" s="19"/>
      <c r="M25" s="19"/>
      <c r="N25" s="19"/>
      <c r="O25" s="19"/>
      <c r="P25" s="19"/>
      <c r="Q25" s="19"/>
      <c r="R25" s="19"/>
      <c r="S25" s="19"/>
      <c r="T25" s="19"/>
      <c r="U25" s="19"/>
      <c r="V25" s="19"/>
      <c r="W25" s="19"/>
      <c r="X25" s="20"/>
      <c r="Y25" s="86"/>
      <c r="Z25" s="87"/>
      <c r="AA25" s="88"/>
      <c r="AB25" s="94"/>
      <c r="AC25" s="95"/>
      <c r="AD25" s="96"/>
      <c r="AE25" s="65"/>
      <c r="AF25" s="66"/>
      <c r="AG25" s="67"/>
      <c r="AH25" s="102"/>
      <c r="AI25" s="103"/>
      <c r="AJ25" s="104"/>
    </row>
    <row r="26" spans="1:36">
      <c r="A26" s="77"/>
      <c r="B26" s="78"/>
      <c r="C26" s="78"/>
      <c r="D26" s="78"/>
      <c r="E26" s="79"/>
      <c r="F26" s="18"/>
      <c r="G26" s="19"/>
      <c r="H26" s="19"/>
      <c r="I26" s="19"/>
      <c r="J26" s="19"/>
      <c r="K26" s="19"/>
      <c r="L26" s="19"/>
      <c r="M26" s="19"/>
      <c r="N26" s="19"/>
      <c r="O26" s="19"/>
      <c r="P26" s="19"/>
      <c r="Q26" s="19"/>
      <c r="R26" s="19"/>
      <c r="S26" s="19"/>
      <c r="T26" s="19"/>
      <c r="U26" s="19"/>
      <c r="V26" s="19"/>
      <c r="W26" s="19"/>
      <c r="X26" s="20"/>
      <c r="Y26" s="86"/>
      <c r="Z26" s="87"/>
      <c r="AA26" s="88"/>
      <c r="AB26" s="94"/>
      <c r="AC26" s="95"/>
      <c r="AD26" s="96"/>
      <c r="AE26" s="65"/>
      <c r="AF26" s="66"/>
      <c r="AG26" s="67"/>
      <c r="AH26" s="102"/>
      <c r="AI26" s="103"/>
      <c r="AJ26" s="104"/>
    </row>
    <row r="27" spans="1:36">
      <c r="A27" s="80"/>
      <c r="B27" s="81"/>
      <c r="C27" s="81"/>
      <c r="D27" s="81"/>
      <c r="E27" s="82"/>
      <c r="F27" s="21"/>
      <c r="G27" s="22"/>
      <c r="H27" s="22"/>
      <c r="I27" s="22"/>
      <c r="J27" s="22"/>
      <c r="K27" s="22"/>
      <c r="L27" s="22"/>
      <c r="M27" s="22"/>
      <c r="N27" s="22"/>
      <c r="O27" s="22"/>
      <c r="P27" s="22"/>
      <c r="Q27" s="22"/>
      <c r="R27" s="22"/>
      <c r="S27" s="22"/>
      <c r="T27" s="22"/>
      <c r="U27" s="22"/>
      <c r="V27" s="22"/>
      <c r="W27" s="22"/>
      <c r="X27" s="23"/>
      <c r="Y27" s="89"/>
      <c r="Z27" s="90"/>
      <c r="AA27" s="91"/>
      <c r="AB27" s="97"/>
      <c r="AC27" s="98"/>
      <c r="AD27" s="99"/>
      <c r="AE27" s="68"/>
      <c r="AF27" s="69"/>
      <c r="AG27" s="70"/>
      <c r="AH27" s="105"/>
      <c r="AI27" s="106"/>
      <c r="AJ27" s="107"/>
    </row>
    <row r="28" spans="1:36" ht="15" customHeight="1">
      <c r="A28" s="74" t="s">
        <v>117</v>
      </c>
      <c r="B28" s="75"/>
      <c r="C28" s="75"/>
      <c r="D28" s="75"/>
      <c r="E28" s="76"/>
      <c r="F28" s="15" t="s">
        <v>118</v>
      </c>
      <c r="G28" s="16"/>
      <c r="H28" s="16"/>
      <c r="I28" s="16"/>
      <c r="J28" s="16"/>
      <c r="K28" s="16"/>
      <c r="L28" s="16"/>
      <c r="M28" s="16"/>
      <c r="N28" s="16"/>
      <c r="O28" s="16"/>
      <c r="P28" s="16"/>
      <c r="Q28" s="16"/>
      <c r="R28" s="16"/>
      <c r="S28" s="16"/>
      <c r="T28" s="16"/>
      <c r="U28" s="16"/>
      <c r="V28" s="16"/>
      <c r="W28" s="16"/>
      <c r="X28" s="17"/>
      <c r="Y28" s="83">
        <v>5</v>
      </c>
      <c r="Z28" s="84"/>
      <c r="AA28" s="85"/>
      <c r="AB28" s="53">
        <v>4.5</v>
      </c>
      <c r="AC28" s="92"/>
      <c r="AD28" s="93"/>
      <c r="AE28" s="62">
        <v>0</v>
      </c>
      <c r="AF28" s="63"/>
      <c r="AG28" s="64"/>
      <c r="AH28" s="6">
        <f>AB28 * AE28</f>
        <v>0</v>
      </c>
      <c r="AI28" s="100"/>
      <c r="AJ28" s="101"/>
    </row>
    <row r="29" spans="1:36">
      <c r="A29" s="77"/>
      <c r="B29" s="78"/>
      <c r="C29" s="78"/>
      <c r="D29" s="78"/>
      <c r="E29" s="79"/>
      <c r="F29" s="18"/>
      <c r="G29" s="19"/>
      <c r="H29" s="19"/>
      <c r="I29" s="19"/>
      <c r="J29" s="19"/>
      <c r="K29" s="19"/>
      <c r="L29" s="19"/>
      <c r="M29" s="19"/>
      <c r="N29" s="19"/>
      <c r="O29" s="19"/>
      <c r="P29" s="19"/>
      <c r="Q29" s="19"/>
      <c r="R29" s="19"/>
      <c r="S29" s="19"/>
      <c r="T29" s="19"/>
      <c r="U29" s="19"/>
      <c r="V29" s="19"/>
      <c r="W29" s="19"/>
      <c r="X29" s="20"/>
      <c r="Y29" s="86"/>
      <c r="Z29" s="87"/>
      <c r="AA29" s="88"/>
      <c r="AB29" s="94"/>
      <c r="AC29" s="95"/>
      <c r="AD29" s="96"/>
      <c r="AE29" s="65"/>
      <c r="AF29" s="66"/>
      <c r="AG29" s="67"/>
      <c r="AH29" s="102"/>
      <c r="AI29" s="103"/>
      <c r="AJ29" s="104"/>
    </row>
    <row r="30" spans="1:36">
      <c r="A30" s="77"/>
      <c r="B30" s="78"/>
      <c r="C30" s="78"/>
      <c r="D30" s="78"/>
      <c r="E30" s="79"/>
      <c r="F30" s="18"/>
      <c r="G30" s="19"/>
      <c r="H30" s="19"/>
      <c r="I30" s="19"/>
      <c r="J30" s="19"/>
      <c r="K30" s="19"/>
      <c r="L30" s="19"/>
      <c r="M30" s="19"/>
      <c r="N30" s="19"/>
      <c r="O30" s="19"/>
      <c r="P30" s="19"/>
      <c r="Q30" s="19"/>
      <c r="R30" s="19"/>
      <c r="S30" s="19"/>
      <c r="T30" s="19"/>
      <c r="U30" s="19"/>
      <c r="V30" s="19"/>
      <c r="W30" s="19"/>
      <c r="X30" s="20"/>
      <c r="Y30" s="86"/>
      <c r="Z30" s="87"/>
      <c r="AA30" s="88"/>
      <c r="AB30" s="94"/>
      <c r="AC30" s="95"/>
      <c r="AD30" s="96"/>
      <c r="AE30" s="65"/>
      <c r="AF30" s="66"/>
      <c r="AG30" s="67"/>
      <c r="AH30" s="102"/>
      <c r="AI30" s="103"/>
      <c r="AJ30" s="104"/>
    </row>
    <row r="31" spans="1:36">
      <c r="A31" s="77"/>
      <c r="B31" s="78"/>
      <c r="C31" s="78"/>
      <c r="D31" s="78"/>
      <c r="E31" s="79"/>
      <c r="F31" s="18"/>
      <c r="G31" s="19"/>
      <c r="H31" s="19"/>
      <c r="I31" s="19"/>
      <c r="J31" s="19"/>
      <c r="K31" s="19"/>
      <c r="L31" s="19"/>
      <c r="M31" s="19"/>
      <c r="N31" s="19"/>
      <c r="O31" s="19"/>
      <c r="P31" s="19"/>
      <c r="Q31" s="19"/>
      <c r="R31" s="19"/>
      <c r="S31" s="19"/>
      <c r="T31" s="19"/>
      <c r="U31" s="19"/>
      <c r="V31" s="19"/>
      <c r="W31" s="19"/>
      <c r="X31" s="20"/>
      <c r="Y31" s="86"/>
      <c r="Z31" s="87"/>
      <c r="AA31" s="88"/>
      <c r="AB31" s="94"/>
      <c r="AC31" s="95"/>
      <c r="AD31" s="96"/>
      <c r="AE31" s="65"/>
      <c r="AF31" s="66"/>
      <c r="AG31" s="67"/>
      <c r="AH31" s="102"/>
      <c r="AI31" s="103"/>
      <c r="AJ31" s="104"/>
    </row>
    <row r="32" spans="1:36">
      <c r="A32" s="80"/>
      <c r="B32" s="81"/>
      <c r="C32" s="81"/>
      <c r="D32" s="81"/>
      <c r="E32" s="82"/>
      <c r="F32" s="21"/>
      <c r="G32" s="22"/>
      <c r="H32" s="22"/>
      <c r="I32" s="22"/>
      <c r="J32" s="22"/>
      <c r="K32" s="22"/>
      <c r="L32" s="22"/>
      <c r="M32" s="22"/>
      <c r="N32" s="22"/>
      <c r="O32" s="22"/>
      <c r="P32" s="22"/>
      <c r="Q32" s="22"/>
      <c r="R32" s="22"/>
      <c r="S32" s="22"/>
      <c r="T32" s="22"/>
      <c r="U32" s="22"/>
      <c r="V32" s="22"/>
      <c r="W32" s="22"/>
      <c r="X32" s="23"/>
      <c r="Y32" s="89"/>
      <c r="Z32" s="90"/>
      <c r="AA32" s="91"/>
      <c r="AB32" s="97"/>
      <c r="AC32" s="98"/>
      <c r="AD32" s="99"/>
      <c r="AE32" s="68"/>
      <c r="AF32" s="69"/>
      <c r="AG32" s="70"/>
      <c r="AH32" s="105"/>
      <c r="AI32" s="106"/>
      <c r="AJ32" s="107"/>
    </row>
    <row r="33" spans="1:36" ht="87" customHeight="1">
      <c r="A33" s="29" t="s">
        <v>187</v>
      </c>
      <c r="B33" s="29"/>
      <c r="C33" s="29"/>
      <c r="D33" s="29"/>
      <c r="E33" s="29"/>
      <c r="F33" s="30" t="s">
        <v>188</v>
      </c>
      <c r="G33" s="30"/>
      <c r="H33" s="30"/>
      <c r="I33" s="30"/>
      <c r="J33" s="30"/>
      <c r="K33" s="30"/>
      <c r="L33" s="30"/>
      <c r="M33" s="30"/>
      <c r="N33" s="30"/>
      <c r="O33" s="30"/>
      <c r="P33" s="30"/>
      <c r="Q33" s="30"/>
      <c r="R33" s="30"/>
      <c r="S33" s="30"/>
      <c r="T33" s="30"/>
      <c r="U33" s="30"/>
      <c r="V33" s="30"/>
      <c r="W33" s="30"/>
      <c r="X33" s="30"/>
      <c r="Y33" s="24">
        <v>7.9</v>
      </c>
      <c r="Z33" s="25"/>
      <c r="AA33" s="25"/>
      <c r="AB33" s="26">
        <v>7.1</v>
      </c>
      <c r="AC33" s="27"/>
      <c r="AD33" s="27"/>
      <c r="AE33" s="28">
        <v>0</v>
      </c>
      <c r="AF33" s="28"/>
      <c r="AG33" s="28"/>
      <c r="AH33" s="31">
        <f t="shared" ref="AH33" si="1">AB33 * AE33</f>
        <v>0</v>
      </c>
      <c r="AI33" s="32"/>
      <c r="AJ33" s="32"/>
    </row>
    <row r="34" spans="1:36" ht="87" customHeight="1">
      <c r="A34" s="29" t="s">
        <v>200</v>
      </c>
      <c r="B34" s="29"/>
      <c r="C34" s="29"/>
      <c r="D34" s="29"/>
      <c r="E34" s="29"/>
      <c r="F34" s="30" t="s">
        <v>201</v>
      </c>
      <c r="G34" s="30"/>
      <c r="H34" s="30"/>
      <c r="I34" s="30"/>
      <c r="J34" s="30"/>
      <c r="K34" s="30"/>
      <c r="L34" s="30"/>
      <c r="M34" s="30"/>
      <c r="N34" s="30"/>
      <c r="O34" s="30"/>
      <c r="P34" s="30"/>
      <c r="Q34" s="30"/>
      <c r="R34" s="30"/>
      <c r="S34" s="30"/>
      <c r="T34" s="30"/>
      <c r="U34" s="30"/>
      <c r="V34" s="30"/>
      <c r="W34" s="30"/>
      <c r="X34" s="30"/>
      <c r="Y34" s="24">
        <v>5</v>
      </c>
      <c r="Z34" s="25"/>
      <c r="AA34" s="25"/>
      <c r="AB34" s="26">
        <v>4.5</v>
      </c>
      <c r="AC34" s="27"/>
      <c r="AD34" s="27"/>
      <c r="AE34" s="28">
        <v>0</v>
      </c>
      <c r="AF34" s="28"/>
      <c r="AG34" s="28"/>
      <c r="AH34" s="31">
        <f t="shared" ref="AH34" si="2">AB34 * AE34</f>
        <v>0</v>
      </c>
      <c r="AI34" s="32"/>
      <c r="AJ34" s="32"/>
    </row>
    <row r="35" spans="1:36" ht="90" customHeight="1">
      <c r="A35" s="29" t="s">
        <v>127</v>
      </c>
      <c r="B35" s="29"/>
      <c r="C35" s="29"/>
      <c r="D35" s="29"/>
      <c r="E35" s="29"/>
      <c r="F35" s="30" t="s">
        <v>130</v>
      </c>
      <c r="G35" s="30"/>
      <c r="H35" s="30"/>
      <c r="I35" s="30"/>
      <c r="J35" s="30"/>
      <c r="K35" s="30"/>
      <c r="L35" s="30"/>
      <c r="M35" s="30"/>
      <c r="N35" s="30"/>
      <c r="O35" s="30"/>
      <c r="P35" s="30"/>
      <c r="Q35" s="30"/>
      <c r="R35" s="30"/>
      <c r="S35" s="30"/>
      <c r="T35" s="30"/>
      <c r="U35" s="30"/>
      <c r="V35" s="30"/>
      <c r="W35" s="30"/>
      <c r="X35" s="30"/>
      <c r="Y35" s="24">
        <v>3</v>
      </c>
      <c r="Z35" s="25"/>
      <c r="AA35" s="25"/>
      <c r="AB35" s="26">
        <v>2.7</v>
      </c>
      <c r="AC35" s="27"/>
      <c r="AD35" s="27"/>
      <c r="AE35" s="28">
        <v>0</v>
      </c>
      <c r="AF35" s="28"/>
      <c r="AG35" s="28"/>
      <c r="AH35" s="31">
        <f t="shared" ref="AH35:AH46" si="3">AB35 * AE35</f>
        <v>0</v>
      </c>
      <c r="AI35" s="32"/>
      <c r="AJ35" s="32"/>
    </row>
    <row r="36" spans="1:36" ht="98.25" customHeight="1">
      <c r="A36" s="29" t="s">
        <v>89</v>
      </c>
      <c r="B36" s="29"/>
      <c r="C36" s="29"/>
      <c r="D36" s="29"/>
      <c r="E36" s="29"/>
      <c r="F36" s="30" t="s">
        <v>189</v>
      </c>
      <c r="G36" s="30"/>
      <c r="H36" s="30"/>
      <c r="I36" s="30"/>
      <c r="J36" s="30"/>
      <c r="K36" s="30"/>
      <c r="L36" s="30"/>
      <c r="M36" s="30"/>
      <c r="N36" s="30"/>
      <c r="O36" s="30"/>
      <c r="P36" s="30"/>
      <c r="Q36" s="30"/>
      <c r="R36" s="30"/>
      <c r="S36" s="30"/>
      <c r="T36" s="30"/>
      <c r="U36" s="30"/>
      <c r="V36" s="30"/>
      <c r="W36" s="30"/>
      <c r="X36" s="30"/>
      <c r="Y36" s="24">
        <v>3</v>
      </c>
      <c r="Z36" s="25"/>
      <c r="AA36" s="25"/>
      <c r="AB36" s="26">
        <v>2.7</v>
      </c>
      <c r="AC36" s="27"/>
      <c r="AD36" s="27"/>
      <c r="AE36" s="28">
        <v>0</v>
      </c>
      <c r="AF36" s="28"/>
      <c r="AG36" s="28"/>
      <c r="AH36" s="31">
        <f t="shared" si="3"/>
        <v>0</v>
      </c>
      <c r="AI36" s="32"/>
      <c r="AJ36" s="32"/>
    </row>
    <row r="37" spans="1:36" ht="84.75" customHeight="1">
      <c r="A37" s="29" t="s">
        <v>128</v>
      </c>
      <c r="B37" s="29"/>
      <c r="C37" s="29"/>
      <c r="D37" s="29"/>
      <c r="E37" s="29"/>
      <c r="F37" s="30" t="s">
        <v>131</v>
      </c>
      <c r="G37" s="30"/>
      <c r="H37" s="30"/>
      <c r="I37" s="30"/>
      <c r="J37" s="30"/>
      <c r="K37" s="30"/>
      <c r="L37" s="30"/>
      <c r="M37" s="30"/>
      <c r="N37" s="30"/>
      <c r="O37" s="30"/>
      <c r="P37" s="30"/>
      <c r="Q37" s="30"/>
      <c r="R37" s="30"/>
      <c r="S37" s="30"/>
      <c r="T37" s="30"/>
      <c r="U37" s="30"/>
      <c r="V37" s="30"/>
      <c r="W37" s="30"/>
      <c r="X37" s="30"/>
      <c r="Y37" s="24">
        <v>3</v>
      </c>
      <c r="Z37" s="25"/>
      <c r="AA37" s="25"/>
      <c r="AB37" s="26">
        <v>2.7</v>
      </c>
      <c r="AC37" s="27"/>
      <c r="AD37" s="27"/>
      <c r="AE37" s="28">
        <v>0</v>
      </c>
      <c r="AF37" s="28"/>
      <c r="AG37" s="28"/>
      <c r="AH37" s="31">
        <f t="shared" si="3"/>
        <v>0</v>
      </c>
      <c r="AI37" s="32"/>
      <c r="AJ37" s="32"/>
    </row>
    <row r="38" spans="1:36" ht="84" customHeight="1">
      <c r="A38" s="29" t="s">
        <v>129</v>
      </c>
      <c r="B38" s="29"/>
      <c r="C38" s="29"/>
      <c r="D38" s="29"/>
      <c r="E38" s="29"/>
      <c r="F38" s="30" t="s">
        <v>132</v>
      </c>
      <c r="G38" s="30"/>
      <c r="H38" s="30"/>
      <c r="I38" s="30"/>
      <c r="J38" s="30"/>
      <c r="K38" s="30"/>
      <c r="L38" s="30"/>
      <c r="M38" s="30"/>
      <c r="N38" s="30"/>
      <c r="O38" s="30"/>
      <c r="P38" s="30"/>
      <c r="Q38" s="30"/>
      <c r="R38" s="30"/>
      <c r="S38" s="30"/>
      <c r="T38" s="30"/>
      <c r="U38" s="30"/>
      <c r="V38" s="30"/>
      <c r="W38" s="30"/>
      <c r="X38" s="30"/>
      <c r="Y38" s="24">
        <v>3</v>
      </c>
      <c r="Z38" s="25"/>
      <c r="AA38" s="25"/>
      <c r="AB38" s="26">
        <v>2.7</v>
      </c>
      <c r="AC38" s="27"/>
      <c r="AD38" s="27"/>
      <c r="AE38" s="28">
        <v>0</v>
      </c>
      <c r="AF38" s="28"/>
      <c r="AG38" s="28"/>
      <c r="AH38" s="31">
        <f t="shared" si="3"/>
        <v>0</v>
      </c>
      <c r="AI38" s="32"/>
      <c r="AJ38" s="32"/>
    </row>
    <row r="39" spans="1:36" ht="75.75" customHeight="1">
      <c r="A39" s="29" t="s">
        <v>133</v>
      </c>
      <c r="B39" s="29"/>
      <c r="C39" s="29"/>
      <c r="D39" s="29"/>
      <c r="E39" s="29"/>
      <c r="F39" s="30" t="s">
        <v>138</v>
      </c>
      <c r="G39" s="30"/>
      <c r="H39" s="30"/>
      <c r="I39" s="30"/>
      <c r="J39" s="30"/>
      <c r="K39" s="30"/>
      <c r="L39" s="30"/>
      <c r="M39" s="30"/>
      <c r="N39" s="30"/>
      <c r="O39" s="30"/>
      <c r="P39" s="30"/>
      <c r="Q39" s="30"/>
      <c r="R39" s="30"/>
      <c r="S39" s="30"/>
      <c r="T39" s="30"/>
      <c r="U39" s="30"/>
      <c r="V39" s="30"/>
      <c r="W39" s="30"/>
      <c r="X39" s="30"/>
      <c r="Y39" s="24">
        <v>3</v>
      </c>
      <c r="Z39" s="25"/>
      <c r="AA39" s="25"/>
      <c r="AB39" s="26">
        <v>2.7</v>
      </c>
      <c r="AC39" s="27"/>
      <c r="AD39" s="27"/>
      <c r="AE39" s="28">
        <v>0</v>
      </c>
      <c r="AF39" s="28"/>
      <c r="AG39" s="28"/>
      <c r="AH39" s="31">
        <f t="shared" si="3"/>
        <v>0</v>
      </c>
      <c r="AI39" s="32"/>
      <c r="AJ39" s="32"/>
    </row>
    <row r="40" spans="1:36" ht="84" customHeight="1">
      <c r="A40" s="29" t="s">
        <v>134</v>
      </c>
      <c r="B40" s="29"/>
      <c r="C40" s="29"/>
      <c r="D40" s="29"/>
      <c r="E40" s="29"/>
      <c r="F40" s="30" t="s">
        <v>139</v>
      </c>
      <c r="G40" s="30"/>
      <c r="H40" s="30"/>
      <c r="I40" s="30"/>
      <c r="J40" s="30"/>
      <c r="K40" s="30"/>
      <c r="L40" s="30"/>
      <c r="M40" s="30"/>
      <c r="N40" s="30"/>
      <c r="O40" s="30"/>
      <c r="P40" s="30"/>
      <c r="Q40" s="30"/>
      <c r="R40" s="30"/>
      <c r="S40" s="30"/>
      <c r="T40" s="30"/>
      <c r="U40" s="30"/>
      <c r="V40" s="30"/>
      <c r="W40" s="30"/>
      <c r="X40" s="30"/>
      <c r="Y40" s="24">
        <v>3</v>
      </c>
      <c r="Z40" s="25"/>
      <c r="AA40" s="25"/>
      <c r="AB40" s="26">
        <v>2.7</v>
      </c>
      <c r="AC40" s="27"/>
      <c r="AD40" s="27"/>
      <c r="AE40" s="28">
        <v>0</v>
      </c>
      <c r="AF40" s="28"/>
      <c r="AG40" s="28"/>
      <c r="AH40" s="31">
        <f t="shared" si="3"/>
        <v>0</v>
      </c>
      <c r="AI40" s="32"/>
      <c r="AJ40" s="32"/>
    </row>
    <row r="41" spans="1:36" ht="84" customHeight="1">
      <c r="A41" s="29" t="s">
        <v>135</v>
      </c>
      <c r="B41" s="29"/>
      <c r="C41" s="29"/>
      <c r="D41" s="29"/>
      <c r="E41" s="29"/>
      <c r="F41" s="30" t="s">
        <v>140</v>
      </c>
      <c r="G41" s="30"/>
      <c r="H41" s="30"/>
      <c r="I41" s="30"/>
      <c r="J41" s="30"/>
      <c r="K41" s="30"/>
      <c r="L41" s="30"/>
      <c r="M41" s="30"/>
      <c r="N41" s="30"/>
      <c r="O41" s="30"/>
      <c r="P41" s="30"/>
      <c r="Q41" s="30"/>
      <c r="R41" s="30"/>
      <c r="S41" s="30"/>
      <c r="T41" s="30"/>
      <c r="U41" s="30"/>
      <c r="V41" s="30"/>
      <c r="W41" s="30"/>
      <c r="X41" s="30"/>
      <c r="Y41" s="24">
        <v>3</v>
      </c>
      <c r="Z41" s="25"/>
      <c r="AA41" s="25"/>
      <c r="AB41" s="26">
        <v>2.7</v>
      </c>
      <c r="AC41" s="27"/>
      <c r="AD41" s="27"/>
      <c r="AE41" s="28">
        <v>0</v>
      </c>
      <c r="AF41" s="28"/>
      <c r="AG41" s="28"/>
      <c r="AH41" s="31">
        <f t="shared" si="3"/>
        <v>0</v>
      </c>
      <c r="AI41" s="32"/>
      <c r="AJ41" s="32"/>
    </row>
    <row r="42" spans="1:36" ht="69" customHeight="1">
      <c r="A42" s="29" t="s">
        <v>136</v>
      </c>
      <c r="B42" s="29"/>
      <c r="C42" s="29"/>
      <c r="D42" s="29"/>
      <c r="E42" s="29"/>
      <c r="F42" s="30" t="s">
        <v>186</v>
      </c>
      <c r="G42" s="30"/>
      <c r="H42" s="30"/>
      <c r="I42" s="30"/>
      <c r="J42" s="30"/>
      <c r="K42" s="30"/>
      <c r="L42" s="30"/>
      <c r="M42" s="30"/>
      <c r="N42" s="30"/>
      <c r="O42" s="30"/>
      <c r="P42" s="30"/>
      <c r="Q42" s="30"/>
      <c r="R42" s="30"/>
      <c r="S42" s="30"/>
      <c r="T42" s="30"/>
      <c r="U42" s="30"/>
      <c r="V42" s="30"/>
      <c r="W42" s="30"/>
      <c r="X42" s="30"/>
      <c r="Y42" s="24">
        <v>3</v>
      </c>
      <c r="Z42" s="25"/>
      <c r="AA42" s="25"/>
      <c r="AB42" s="26">
        <v>2.7</v>
      </c>
      <c r="AC42" s="27"/>
      <c r="AD42" s="27"/>
      <c r="AE42" s="28">
        <v>0</v>
      </c>
      <c r="AF42" s="28"/>
      <c r="AG42" s="28"/>
      <c r="AH42" s="31">
        <f t="shared" si="3"/>
        <v>0</v>
      </c>
      <c r="AI42" s="32"/>
      <c r="AJ42" s="32"/>
    </row>
    <row r="43" spans="1:36" ht="75.75" customHeight="1">
      <c r="A43" s="29" t="s">
        <v>137</v>
      </c>
      <c r="B43" s="29"/>
      <c r="C43" s="29"/>
      <c r="D43" s="29"/>
      <c r="E43" s="29"/>
      <c r="F43" s="30" t="s">
        <v>141</v>
      </c>
      <c r="G43" s="30"/>
      <c r="H43" s="30"/>
      <c r="I43" s="30"/>
      <c r="J43" s="30"/>
      <c r="K43" s="30"/>
      <c r="L43" s="30"/>
      <c r="M43" s="30"/>
      <c r="N43" s="30"/>
      <c r="O43" s="30"/>
      <c r="P43" s="30"/>
      <c r="Q43" s="30"/>
      <c r="R43" s="30"/>
      <c r="S43" s="30"/>
      <c r="T43" s="30"/>
      <c r="U43" s="30"/>
      <c r="V43" s="30"/>
      <c r="W43" s="30"/>
      <c r="X43" s="30"/>
      <c r="Y43" s="24">
        <v>3</v>
      </c>
      <c r="Z43" s="25"/>
      <c r="AA43" s="25"/>
      <c r="AB43" s="26">
        <v>2.7</v>
      </c>
      <c r="AC43" s="27"/>
      <c r="AD43" s="27"/>
      <c r="AE43" s="28">
        <v>0</v>
      </c>
      <c r="AF43" s="28"/>
      <c r="AG43" s="28"/>
      <c r="AH43" s="31">
        <f t="shared" si="3"/>
        <v>0</v>
      </c>
      <c r="AI43" s="32"/>
      <c r="AJ43" s="32"/>
    </row>
    <row r="44" spans="1:36" ht="112.9" customHeight="1">
      <c r="A44" s="29" t="s">
        <v>142</v>
      </c>
      <c r="B44" s="29"/>
      <c r="C44" s="29"/>
      <c r="D44" s="29"/>
      <c r="E44" s="29"/>
      <c r="F44" s="30" t="s">
        <v>143</v>
      </c>
      <c r="G44" s="30"/>
      <c r="H44" s="30"/>
      <c r="I44" s="30"/>
      <c r="J44" s="30"/>
      <c r="K44" s="30"/>
      <c r="L44" s="30"/>
      <c r="M44" s="30"/>
      <c r="N44" s="30"/>
      <c r="O44" s="30"/>
      <c r="P44" s="30"/>
      <c r="Q44" s="30"/>
      <c r="R44" s="30"/>
      <c r="S44" s="30"/>
      <c r="T44" s="30"/>
      <c r="U44" s="30"/>
      <c r="V44" s="30"/>
      <c r="W44" s="30"/>
      <c r="X44" s="30"/>
      <c r="Y44" s="24">
        <v>5</v>
      </c>
      <c r="Z44" s="25"/>
      <c r="AA44" s="25"/>
      <c r="AB44" s="26">
        <v>4.5</v>
      </c>
      <c r="AC44" s="27"/>
      <c r="AD44" s="27"/>
      <c r="AE44" s="28">
        <v>0</v>
      </c>
      <c r="AF44" s="28"/>
      <c r="AG44" s="28"/>
      <c r="AH44" s="31">
        <f t="shared" si="3"/>
        <v>0</v>
      </c>
      <c r="AI44" s="32"/>
      <c r="AJ44" s="32"/>
    </row>
    <row r="45" spans="1:36" ht="84.75" customHeight="1">
      <c r="A45" s="29" t="s">
        <v>144</v>
      </c>
      <c r="B45" s="29"/>
      <c r="C45" s="29"/>
      <c r="D45" s="29"/>
      <c r="E45" s="29"/>
      <c r="F45" s="30" t="s">
        <v>190</v>
      </c>
      <c r="G45" s="30"/>
      <c r="H45" s="30"/>
      <c r="I45" s="30"/>
      <c r="J45" s="30"/>
      <c r="K45" s="30"/>
      <c r="L45" s="30"/>
      <c r="M45" s="30"/>
      <c r="N45" s="30"/>
      <c r="O45" s="30"/>
      <c r="P45" s="30"/>
      <c r="Q45" s="30"/>
      <c r="R45" s="30"/>
      <c r="S45" s="30"/>
      <c r="T45" s="30"/>
      <c r="U45" s="30"/>
      <c r="V45" s="30"/>
      <c r="W45" s="30"/>
      <c r="X45" s="30"/>
      <c r="Y45" s="24">
        <v>5</v>
      </c>
      <c r="Z45" s="25"/>
      <c r="AA45" s="25"/>
      <c r="AB45" s="26">
        <v>4.5</v>
      </c>
      <c r="AC45" s="27"/>
      <c r="AD45" s="27"/>
      <c r="AE45" s="28">
        <v>0</v>
      </c>
      <c r="AF45" s="28"/>
      <c r="AG45" s="28"/>
      <c r="AH45" s="31">
        <f t="shared" si="3"/>
        <v>0</v>
      </c>
      <c r="AI45" s="32"/>
      <c r="AJ45" s="32"/>
    </row>
    <row r="46" spans="1:36" ht="15.75" customHeight="1">
      <c r="A46" s="74" t="s">
        <v>149</v>
      </c>
      <c r="B46" s="75"/>
      <c r="C46" s="75"/>
      <c r="D46" s="75"/>
      <c r="E46" s="76"/>
      <c r="F46" s="15" t="s">
        <v>153</v>
      </c>
      <c r="G46" s="16"/>
      <c r="H46" s="16"/>
      <c r="I46" s="16"/>
      <c r="J46" s="16"/>
      <c r="K46" s="16"/>
      <c r="L46" s="16"/>
      <c r="M46" s="16"/>
      <c r="N46" s="16"/>
      <c r="O46" s="16"/>
      <c r="P46" s="16"/>
      <c r="Q46" s="16"/>
      <c r="R46" s="16"/>
      <c r="S46" s="16"/>
      <c r="T46" s="16"/>
      <c r="U46" s="16"/>
      <c r="V46" s="16"/>
      <c r="W46" s="16"/>
      <c r="X46" s="17"/>
      <c r="Y46" s="44"/>
      <c r="Z46" s="45"/>
      <c r="AA46" s="46"/>
      <c r="AB46" s="53">
        <v>6</v>
      </c>
      <c r="AC46" s="54"/>
      <c r="AD46" s="55"/>
      <c r="AE46" s="62">
        <v>0</v>
      </c>
      <c r="AF46" s="63"/>
      <c r="AG46" s="64"/>
      <c r="AH46" s="6">
        <f t="shared" si="3"/>
        <v>0</v>
      </c>
      <c r="AI46" s="7"/>
      <c r="AJ46" s="8"/>
    </row>
    <row r="47" spans="1:36" ht="33.75" customHeight="1">
      <c r="A47" s="80"/>
      <c r="B47" s="81"/>
      <c r="C47" s="81"/>
      <c r="D47" s="81"/>
      <c r="E47" s="82"/>
      <c r="F47" s="21"/>
      <c r="G47" s="22"/>
      <c r="H47" s="22"/>
      <c r="I47" s="22"/>
      <c r="J47" s="22"/>
      <c r="K47" s="22"/>
      <c r="L47" s="22"/>
      <c r="M47" s="22"/>
      <c r="N47" s="22"/>
      <c r="O47" s="22"/>
      <c r="P47" s="22"/>
      <c r="Q47" s="22"/>
      <c r="R47" s="22"/>
      <c r="S47" s="22"/>
      <c r="T47" s="22"/>
      <c r="U47" s="22"/>
      <c r="V47" s="22"/>
      <c r="W47" s="22"/>
      <c r="X47" s="23"/>
      <c r="Y47" s="50"/>
      <c r="Z47" s="51"/>
      <c r="AA47" s="52"/>
      <c r="AB47" s="59"/>
      <c r="AC47" s="60"/>
      <c r="AD47" s="61"/>
      <c r="AE47" s="68"/>
      <c r="AF47" s="69"/>
      <c r="AG47" s="70"/>
      <c r="AH47" s="12"/>
      <c r="AI47" s="13"/>
      <c r="AJ47" s="14"/>
    </row>
    <row r="48" spans="1:36" ht="15.75" customHeight="1">
      <c r="A48" s="74" t="s">
        <v>150</v>
      </c>
      <c r="B48" s="75"/>
      <c r="C48" s="75"/>
      <c r="D48" s="75"/>
      <c r="E48" s="76"/>
      <c r="F48" s="15" t="s">
        <v>156</v>
      </c>
      <c r="G48" s="16"/>
      <c r="H48" s="16"/>
      <c r="I48" s="16"/>
      <c r="J48" s="16"/>
      <c r="K48" s="16"/>
      <c r="L48" s="16"/>
      <c r="M48" s="16"/>
      <c r="N48" s="16"/>
      <c r="O48" s="16"/>
      <c r="P48" s="16"/>
      <c r="Q48" s="16"/>
      <c r="R48" s="16"/>
      <c r="S48" s="16"/>
      <c r="T48" s="16"/>
      <c r="U48" s="16"/>
      <c r="V48" s="16"/>
      <c r="W48" s="16"/>
      <c r="X48" s="17"/>
      <c r="Y48" s="44"/>
      <c r="Z48" s="45"/>
      <c r="AA48" s="46"/>
      <c r="AB48" s="53">
        <v>6</v>
      </c>
      <c r="AC48" s="54"/>
      <c r="AD48" s="55"/>
      <c r="AE48" s="62">
        <v>0</v>
      </c>
      <c r="AF48" s="63"/>
      <c r="AG48" s="64"/>
      <c r="AH48" s="6">
        <f>AB48 * AE48</f>
        <v>0</v>
      </c>
      <c r="AI48" s="7"/>
      <c r="AJ48" s="8"/>
    </row>
    <row r="49" spans="1:36" ht="28.5" customHeight="1">
      <c r="A49" s="80"/>
      <c r="B49" s="81"/>
      <c r="C49" s="81"/>
      <c r="D49" s="81"/>
      <c r="E49" s="82"/>
      <c r="F49" s="21"/>
      <c r="G49" s="22"/>
      <c r="H49" s="22"/>
      <c r="I49" s="22"/>
      <c r="J49" s="22"/>
      <c r="K49" s="22"/>
      <c r="L49" s="22"/>
      <c r="M49" s="22"/>
      <c r="N49" s="22"/>
      <c r="O49" s="22"/>
      <c r="P49" s="22"/>
      <c r="Q49" s="22"/>
      <c r="R49" s="22"/>
      <c r="S49" s="22"/>
      <c r="T49" s="22"/>
      <c r="U49" s="22"/>
      <c r="V49" s="22"/>
      <c r="W49" s="22"/>
      <c r="X49" s="23"/>
      <c r="Y49" s="50"/>
      <c r="Z49" s="51"/>
      <c r="AA49" s="52"/>
      <c r="AB49" s="59"/>
      <c r="AC49" s="60"/>
      <c r="AD49" s="61"/>
      <c r="AE49" s="68"/>
      <c r="AF49" s="69"/>
      <c r="AG49" s="70"/>
      <c r="AH49" s="12"/>
      <c r="AI49" s="13"/>
      <c r="AJ49" s="14"/>
    </row>
    <row r="50" spans="1:36" ht="15.75" customHeight="1">
      <c r="A50" s="74" t="s">
        <v>151</v>
      </c>
      <c r="B50" s="75"/>
      <c r="C50" s="75"/>
      <c r="D50" s="75"/>
      <c r="E50" s="76"/>
      <c r="F50" s="15" t="s">
        <v>155</v>
      </c>
      <c r="G50" s="16"/>
      <c r="H50" s="16"/>
      <c r="I50" s="16"/>
      <c r="J50" s="16"/>
      <c r="K50" s="16"/>
      <c r="L50" s="16"/>
      <c r="M50" s="16"/>
      <c r="N50" s="16"/>
      <c r="O50" s="16"/>
      <c r="P50" s="16"/>
      <c r="Q50" s="16"/>
      <c r="R50" s="16"/>
      <c r="S50" s="16"/>
      <c r="T50" s="16"/>
      <c r="U50" s="16"/>
      <c r="V50" s="16"/>
      <c r="W50" s="16"/>
      <c r="X50" s="17"/>
      <c r="Y50" s="44"/>
      <c r="Z50" s="45"/>
      <c r="AA50" s="46"/>
      <c r="AB50" s="53">
        <v>6</v>
      </c>
      <c r="AC50" s="54"/>
      <c r="AD50" s="55"/>
      <c r="AE50" s="62">
        <v>0</v>
      </c>
      <c r="AF50" s="63"/>
      <c r="AG50" s="64"/>
      <c r="AH50" s="6">
        <f>AB50 * AE50</f>
        <v>0</v>
      </c>
      <c r="AI50" s="7"/>
      <c r="AJ50" s="8"/>
    </row>
    <row r="51" spans="1:36" ht="34.5" customHeight="1">
      <c r="A51" s="80"/>
      <c r="B51" s="81"/>
      <c r="C51" s="81"/>
      <c r="D51" s="81"/>
      <c r="E51" s="82"/>
      <c r="F51" s="21"/>
      <c r="G51" s="22"/>
      <c r="H51" s="22"/>
      <c r="I51" s="22"/>
      <c r="J51" s="22"/>
      <c r="K51" s="22"/>
      <c r="L51" s="22"/>
      <c r="M51" s="22"/>
      <c r="N51" s="22"/>
      <c r="O51" s="22"/>
      <c r="P51" s="22"/>
      <c r="Q51" s="22"/>
      <c r="R51" s="22"/>
      <c r="S51" s="22"/>
      <c r="T51" s="22"/>
      <c r="U51" s="22"/>
      <c r="V51" s="22"/>
      <c r="W51" s="22"/>
      <c r="X51" s="23"/>
      <c r="Y51" s="50"/>
      <c r="Z51" s="51"/>
      <c r="AA51" s="52"/>
      <c r="AB51" s="59"/>
      <c r="AC51" s="60"/>
      <c r="AD51" s="61"/>
      <c r="AE51" s="68"/>
      <c r="AF51" s="69"/>
      <c r="AG51" s="70"/>
      <c r="AH51" s="12"/>
      <c r="AI51" s="13"/>
      <c r="AJ51" s="14"/>
    </row>
    <row r="52" spans="1:36" ht="15.75" customHeight="1">
      <c r="A52" s="74" t="s">
        <v>152</v>
      </c>
      <c r="B52" s="75"/>
      <c r="C52" s="75"/>
      <c r="D52" s="75"/>
      <c r="E52" s="76"/>
      <c r="F52" s="15" t="s">
        <v>154</v>
      </c>
      <c r="G52" s="16"/>
      <c r="H52" s="16"/>
      <c r="I52" s="16"/>
      <c r="J52" s="16"/>
      <c r="K52" s="16"/>
      <c r="L52" s="16"/>
      <c r="M52" s="16"/>
      <c r="N52" s="16"/>
      <c r="O52" s="16"/>
      <c r="P52" s="16"/>
      <c r="Q52" s="16"/>
      <c r="R52" s="16"/>
      <c r="S52" s="16"/>
      <c r="T52" s="16"/>
      <c r="U52" s="16"/>
      <c r="V52" s="16"/>
      <c r="W52" s="16"/>
      <c r="X52" s="17"/>
      <c r="Y52" s="44"/>
      <c r="Z52" s="45"/>
      <c r="AA52" s="46"/>
      <c r="AB52" s="53">
        <v>6</v>
      </c>
      <c r="AC52" s="54"/>
      <c r="AD52" s="55"/>
      <c r="AE52" s="62">
        <v>0</v>
      </c>
      <c r="AF52" s="63"/>
      <c r="AG52" s="64"/>
      <c r="AH52" s="6">
        <f>AB52 * AE52</f>
        <v>0</v>
      </c>
      <c r="AI52" s="7"/>
      <c r="AJ52" s="8"/>
    </row>
    <row r="53" spans="1:36" ht="32.25" customHeight="1">
      <c r="A53" s="80"/>
      <c r="B53" s="81"/>
      <c r="C53" s="81"/>
      <c r="D53" s="81"/>
      <c r="E53" s="82"/>
      <c r="F53" s="21"/>
      <c r="G53" s="22"/>
      <c r="H53" s="22"/>
      <c r="I53" s="22"/>
      <c r="J53" s="22"/>
      <c r="K53" s="22"/>
      <c r="L53" s="22"/>
      <c r="M53" s="22"/>
      <c r="N53" s="22"/>
      <c r="O53" s="22"/>
      <c r="P53" s="22"/>
      <c r="Q53" s="22"/>
      <c r="R53" s="22"/>
      <c r="S53" s="22"/>
      <c r="T53" s="22"/>
      <c r="U53" s="22"/>
      <c r="V53" s="22"/>
      <c r="W53" s="22"/>
      <c r="X53" s="23"/>
      <c r="Y53" s="50"/>
      <c r="Z53" s="51"/>
      <c r="AA53" s="52"/>
      <c r="AB53" s="59"/>
      <c r="AC53" s="60"/>
      <c r="AD53" s="61"/>
      <c r="AE53" s="68"/>
      <c r="AF53" s="69"/>
      <c r="AG53" s="70"/>
      <c r="AH53" s="12"/>
      <c r="AI53" s="13"/>
      <c r="AJ53" s="14"/>
    </row>
    <row r="54" spans="1:36" ht="15.75" customHeight="1">
      <c r="A54" s="74" t="s">
        <v>28</v>
      </c>
      <c r="B54" s="75"/>
      <c r="C54" s="75"/>
      <c r="D54" s="75"/>
      <c r="E54" s="76"/>
      <c r="F54" s="15" t="s">
        <v>21</v>
      </c>
      <c r="G54" s="16"/>
      <c r="H54" s="16"/>
      <c r="I54" s="16"/>
      <c r="J54" s="16"/>
      <c r="K54" s="16"/>
      <c r="L54" s="16"/>
      <c r="M54" s="16"/>
      <c r="N54" s="16"/>
      <c r="O54" s="16"/>
      <c r="P54" s="16"/>
      <c r="Q54" s="16"/>
      <c r="R54" s="16"/>
      <c r="S54" s="16"/>
      <c r="T54" s="16"/>
      <c r="U54" s="16"/>
      <c r="V54" s="16"/>
      <c r="W54" s="16"/>
      <c r="X54" s="17"/>
      <c r="Y54" s="44">
        <v>16</v>
      </c>
      <c r="Z54" s="45"/>
      <c r="AA54" s="46"/>
      <c r="AB54" s="53">
        <v>14.4</v>
      </c>
      <c r="AC54" s="54"/>
      <c r="AD54" s="55"/>
      <c r="AE54" s="62">
        <v>0</v>
      </c>
      <c r="AF54" s="63"/>
      <c r="AG54" s="64"/>
      <c r="AH54" s="6">
        <f>AB54 * AE54</f>
        <v>0</v>
      </c>
      <c r="AI54" s="7"/>
      <c r="AJ54" s="8"/>
    </row>
    <row r="55" spans="1:36" ht="21.75" customHeight="1">
      <c r="A55" s="80"/>
      <c r="B55" s="81"/>
      <c r="C55" s="81"/>
      <c r="D55" s="81"/>
      <c r="E55" s="82"/>
      <c r="F55" s="21"/>
      <c r="G55" s="22"/>
      <c r="H55" s="22"/>
      <c r="I55" s="22"/>
      <c r="J55" s="22"/>
      <c r="K55" s="22"/>
      <c r="L55" s="22"/>
      <c r="M55" s="22"/>
      <c r="N55" s="22"/>
      <c r="O55" s="22"/>
      <c r="P55" s="22"/>
      <c r="Q55" s="22"/>
      <c r="R55" s="22"/>
      <c r="S55" s="22"/>
      <c r="T55" s="22"/>
      <c r="U55" s="22"/>
      <c r="V55" s="22"/>
      <c r="W55" s="22"/>
      <c r="X55" s="23"/>
      <c r="Y55" s="50"/>
      <c r="Z55" s="51"/>
      <c r="AA55" s="52"/>
      <c r="AB55" s="59"/>
      <c r="AC55" s="60"/>
      <c r="AD55" s="61"/>
      <c r="AE55" s="68"/>
      <c r="AF55" s="69"/>
      <c r="AG55" s="70"/>
      <c r="AH55" s="12"/>
      <c r="AI55" s="13"/>
      <c r="AJ55" s="14"/>
    </row>
    <row r="56" spans="1:36" ht="15" customHeight="1">
      <c r="A56" s="74" t="s">
        <v>29</v>
      </c>
      <c r="B56" s="75"/>
      <c r="C56" s="75"/>
      <c r="D56" s="75"/>
      <c r="E56" s="76"/>
      <c r="F56" s="15" t="s">
        <v>22</v>
      </c>
      <c r="G56" s="16"/>
      <c r="H56" s="16"/>
      <c r="I56" s="16"/>
      <c r="J56" s="16"/>
      <c r="K56" s="16"/>
      <c r="L56" s="16"/>
      <c r="M56" s="16"/>
      <c r="N56" s="16"/>
      <c r="O56" s="16"/>
      <c r="P56" s="16"/>
      <c r="Q56" s="16"/>
      <c r="R56" s="16"/>
      <c r="S56" s="16"/>
      <c r="T56" s="16"/>
      <c r="U56" s="16"/>
      <c r="V56" s="16"/>
      <c r="W56" s="16"/>
      <c r="X56" s="17"/>
      <c r="Y56" s="44">
        <v>16</v>
      </c>
      <c r="Z56" s="45"/>
      <c r="AA56" s="46"/>
      <c r="AB56" s="53">
        <v>14.4</v>
      </c>
      <c r="AC56" s="54"/>
      <c r="AD56" s="55"/>
      <c r="AE56" s="62">
        <v>0</v>
      </c>
      <c r="AF56" s="63"/>
      <c r="AG56" s="64"/>
      <c r="AH56" s="6">
        <f>AB56 * AE56</f>
        <v>0</v>
      </c>
      <c r="AI56" s="7"/>
      <c r="AJ56" s="8"/>
    </row>
    <row r="57" spans="1:36">
      <c r="A57" s="77"/>
      <c r="B57" s="78"/>
      <c r="C57" s="78"/>
      <c r="D57" s="78"/>
      <c r="E57" s="79"/>
      <c r="F57" s="18"/>
      <c r="G57" s="19"/>
      <c r="H57" s="19"/>
      <c r="I57" s="19"/>
      <c r="J57" s="19"/>
      <c r="K57" s="19"/>
      <c r="L57" s="19"/>
      <c r="M57" s="19"/>
      <c r="N57" s="19"/>
      <c r="O57" s="19"/>
      <c r="P57" s="19"/>
      <c r="Q57" s="19"/>
      <c r="R57" s="19"/>
      <c r="S57" s="19"/>
      <c r="T57" s="19"/>
      <c r="U57" s="19"/>
      <c r="V57" s="19"/>
      <c r="W57" s="19"/>
      <c r="X57" s="20"/>
      <c r="Y57" s="47"/>
      <c r="Z57" s="48"/>
      <c r="AA57" s="49"/>
      <c r="AB57" s="56"/>
      <c r="AC57" s="57"/>
      <c r="AD57" s="58"/>
      <c r="AE57" s="65"/>
      <c r="AF57" s="66"/>
      <c r="AG57" s="67"/>
      <c r="AH57" s="9"/>
      <c r="AI57" s="10"/>
      <c r="AJ57" s="11"/>
    </row>
    <row r="58" spans="1:36">
      <c r="A58" s="77"/>
      <c r="B58" s="78"/>
      <c r="C58" s="78"/>
      <c r="D58" s="78"/>
      <c r="E58" s="79"/>
      <c r="F58" s="18"/>
      <c r="G58" s="19"/>
      <c r="H58" s="19"/>
      <c r="I58" s="19"/>
      <c r="J58" s="19"/>
      <c r="K58" s="19"/>
      <c r="L58" s="19"/>
      <c r="M58" s="19"/>
      <c r="N58" s="19"/>
      <c r="O58" s="19"/>
      <c r="P58" s="19"/>
      <c r="Q58" s="19"/>
      <c r="R58" s="19"/>
      <c r="S58" s="19"/>
      <c r="T58" s="19"/>
      <c r="U58" s="19"/>
      <c r="V58" s="19"/>
      <c r="W58" s="19"/>
      <c r="X58" s="20"/>
      <c r="Y58" s="47"/>
      <c r="Z58" s="48"/>
      <c r="AA58" s="49"/>
      <c r="AB58" s="56"/>
      <c r="AC58" s="57"/>
      <c r="AD58" s="58"/>
      <c r="AE58" s="65"/>
      <c r="AF58" s="66"/>
      <c r="AG58" s="67"/>
      <c r="AH58" s="9"/>
      <c r="AI58" s="10"/>
      <c r="AJ58" s="11"/>
    </row>
    <row r="59" spans="1:36">
      <c r="A59" s="77"/>
      <c r="B59" s="78"/>
      <c r="C59" s="78"/>
      <c r="D59" s="78"/>
      <c r="E59" s="79"/>
      <c r="F59" s="18"/>
      <c r="G59" s="19"/>
      <c r="H59" s="19"/>
      <c r="I59" s="19"/>
      <c r="J59" s="19"/>
      <c r="K59" s="19"/>
      <c r="L59" s="19"/>
      <c r="M59" s="19"/>
      <c r="N59" s="19"/>
      <c r="O59" s="19"/>
      <c r="P59" s="19"/>
      <c r="Q59" s="19"/>
      <c r="R59" s="19"/>
      <c r="S59" s="19"/>
      <c r="T59" s="19"/>
      <c r="U59" s="19"/>
      <c r="V59" s="19"/>
      <c r="W59" s="19"/>
      <c r="X59" s="20"/>
      <c r="Y59" s="47"/>
      <c r="Z59" s="48"/>
      <c r="AA59" s="49"/>
      <c r="AB59" s="56"/>
      <c r="AC59" s="57"/>
      <c r="AD59" s="58"/>
      <c r="AE59" s="65"/>
      <c r="AF59" s="66"/>
      <c r="AG59" s="67"/>
      <c r="AH59" s="9"/>
      <c r="AI59" s="10"/>
      <c r="AJ59" s="11"/>
    </row>
    <row r="60" spans="1:36">
      <c r="A60" s="77"/>
      <c r="B60" s="78"/>
      <c r="C60" s="78"/>
      <c r="D60" s="78"/>
      <c r="E60" s="79"/>
      <c r="F60" s="18"/>
      <c r="G60" s="19"/>
      <c r="H60" s="19"/>
      <c r="I60" s="19"/>
      <c r="J60" s="19"/>
      <c r="K60" s="19"/>
      <c r="L60" s="19"/>
      <c r="M60" s="19"/>
      <c r="N60" s="19"/>
      <c r="O60" s="19"/>
      <c r="P60" s="19"/>
      <c r="Q60" s="19"/>
      <c r="R60" s="19"/>
      <c r="S60" s="19"/>
      <c r="T60" s="19"/>
      <c r="U60" s="19"/>
      <c r="V60" s="19"/>
      <c r="W60" s="19"/>
      <c r="X60" s="20"/>
      <c r="Y60" s="47"/>
      <c r="Z60" s="48"/>
      <c r="AA60" s="49"/>
      <c r="AB60" s="56"/>
      <c r="AC60" s="57"/>
      <c r="AD60" s="58"/>
      <c r="AE60" s="65"/>
      <c r="AF60" s="66"/>
      <c r="AG60" s="67"/>
      <c r="AH60" s="9"/>
      <c r="AI60" s="10"/>
      <c r="AJ60" s="11"/>
    </row>
    <row r="61" spans="1:36">
      <c r="A61" s="77"/>
      <c r="B61" s="78"/>
      <c r="C61" s="78"/>
      <c r="D61" s="78"/>
      <c r="E61" s="79"/>
      <c r="F61" s="18"/>
      <c r="G61" s="19"/>
      <c r="H61" s="19"/>
      <c r="I61" s="19"/>
      <c r="J61" s="19"/>
      <c r="K61" s="19"/>
      <c r="L61" s="19"/>
      <c r="M61" s="19"/>
      <c r="N61" s="19"/>
      <c r="O61" s="19"/>
      <c r="P61" s="19"/>
      <c r="Q61" s="19"/>
      <c r="R61" s="19"/>
      <c r="S61" s="19"/>
      <c r="T61" s="19"/>
      <c r="U61" s="19"/>
      <c r="V61" s="19"/>
      <c r="W61" s="19"/>
      <c r="X61" s="20"/>
      <c r="Y61" s="47"/>
      <c r="Z61" s="48"/>
      <c r="AA61" s="49"/>
      <c r="AB61" s="56"/>
      <c r="AC61" s="57"/>
      <c r="AD61" s="58"/>
      <c r="AE61" s="65"/>
      <c r="AF61" s="66"/>
      <c r="AG61" s="67"/>
      <c r="AH61" s="9"/>
      <c r="AI61" s="10"/>
      <c r="AJ61" s="11"/>
    </row>
    <row r="62" spans="1:36" ht="18.75" customHeight="1">
      <c r="A62" s="80"/>
      <c r="B62" s="81"/>
      <c r="C62" s="81"/>
      <c r="D62" s="81"/>
      <c r="E62" s="82"/>
      <c r="F62" s="21"/>
      <c r="G62" s="22"/>
      <c r="H62" s="22"/>
      <c r="I62" s="22"/>
      <c r="J62" s="22"/>
      <c r="K62" s="22"/>
      <c r="L62" s="22"/>
      <c r="M62" s="22"/>
      <c r="N62" s="22"/>
      <c r="O62" s="22"/>
      <c r="P62" s="22"/>
      <c r="Q62" s="22"/>
      <c r="R62" s="22"/>
      <c r="S62" s="22"/>
      <c r="T62" s="22"/>
      <c r="U62" s="22"/>
      <c r="V62" s="22"/>
      <c r="W62" s="22"/>
      <c r="X62" s="23"/>
      <c r="Y62" s="50"/>
      <c r="Z62" s="51"/>
      <c r="AA62" s="52"/>
      <c r="AB62" s="59"/>
      <c r="AC62" s="60"/>
      <c r="AD62" s="61"/>
      <c r="AE62" s="68"/>
      <c r="AF62" s="69"/>
      <c r="AG62" s="70"/>
      <c r="AH62" s="12"/>
      <c r="AI62" s="13"/>
      <c r="AJ62" s="14"/>
    </row>
    <row r="63" spans="1:36">
      <c r="A63" s="74" t="s">
        <v>123</v>
      </c>
      <c r="B63" s="75"/>
      <c r="C63" s="75"/>
      <c r="D63" s="75"/>
      <c r="E63" s="76"/>
      <c r="F63" s="15" t="s">
        <v>124</v>
      </c>
      <c r="G63" s="16"/>
      <c r="H63" s="16"/>
      <c r="I63" s="16"/>
      <c r="J63" s="16"/>
      <c r="K63" s="16"/>
      <c r="L63" s="16"/>
      <c r="M63" s="16"/>
      <c r="N63" s="16"/>
      <c r="O63" s="16"/>
      <c r="P63" s="16"/>
      <c r="Q63" s="16"/>
      <c r="R63" s="16"/>
      <c r="S63" s="16"/>
      <c r="T63" s="16"/>
      <c r="U63" s="16"/>
      <c r="V63" s="16"/>
      <c r="W63" s="16"/>
      <c r="X63" s="17"/>
      <c r="Y63" s="44">
        <v>4.9000000000000004</v>
      </c>
      <c r="Z63" s="45"/>
      <c r="AA63" s="46"/>
      <c r="AB63" s="53">
        <v>4.4000000000000004</v>
      </c>
      <c r="AC63" s="54"/>
      <c r="AD63" s="55"/>
      <c r="AE63" s="62">
        <v>0</v>
      </c>
      <c r="AF63" s="63"/>
      <c r="AG63" s="64"/>
      <c r="AH63" s="6">
        <f>AB63 * AE63</f>
        <v>0</v>
      </c>
      <c r="AI63" s="7"/>
      <c r="AJ63" s="8"/>
    </row>
    <row r="64" spans="1:36">
      <c r="A64" s="77"/>
      <c r="B64" s="78"/>
      <c r="C64" s="78"/>
      <c r="D64" s="78"/>
      <c r="E64" s="79"/>
      <c r="F64" s="18"/>
      <c r="G64" s="19"/>
      <c r="H64" s="19"/>
      <c r="I64" s="19"/>
      <c r="J64" s="19"/>
      <c r="K64" s="19"/>
      <c r="L64" s="19"/>
      <c r="M64" s="19"/>
      <c r="N64" s="19"/>
      <c r="O64" s="19"/>
      <c r="P64" s="19"/>
      <c r="Q64" s="19"/>
      <c r="R64" s="19"/>
      <c r="S64" s="19"/>
      <c r="T64" s="19"/>
      <c r="U64" s="19"/>
      <c r="V64" s="19"/>
      <c r="W64" s="19"/>
      <c r="X64" s="20"/>
      <c r="Y64" s="47"/>
      <c r="Z64" s="48"/>
      <c r="AA64" s="49"/>
      <c r="AB64" s="56"/>
      <c r="AC64" s="57"/>
      <c r="AD64" s="58"/>
      <c r="AE64" s="65"/>
      <c r="AF64" s="66"/>
      <c r="AG64" s="67"/>
      <c r="AH64" s="9"/>
      <c r="AI64" s="10"/>
      <c r="AJ64" s="11"/>
    </row>
    <row r="65" spans="1:36">
      <c r="A65" s="77"/>
      <c r="B65" s="78"/>
      <c r="C65" s="78"/>
      <c r="D65" s="78"/>
      <c r="E65" s="79"/>
      <c r="F65" s="18"/>
      <c r="G65" s="19"/>
      <c r="H65" s="19"/>
      <c r="I65" s="19"/>
      <c r="J65" s="19"/>
      <c r="K65" s="19"/>
      <c r="L65" s="19"/>
      <c r="M65" s="19"/>
      <c r="N65" s="19"/>
      <c r="O65" s="19"/>
      <c r="P65" s="19"/>
      <c r="Q65" s="19"/>
      <c r="R65" s="19"/>
      <c r="S65" s="19"/>
      <c r="T65" s="19"/>
      <c r="U65" s="19"/>
      <c r="V65" s="19"/>
      <c r="W65" s="19"/>
      <c r="X65" s="20"/>
      <c r="Y65" s="47"/>
      <c r="Z65" s="48"/>
      <c r="AA65" s="49"/>
      <c r="AB65" s="56"/>
      <c r="AC65" s="57"/>
      <c r="AD65" s="58"/>
      <c r="AE65" s="65"/>
      <c r="AF65" s="66"/>
      <c r="AG65" s="67"/>
      <c r="AH65" s="9"/>
      <c r="AI65" s="10"/>
      <c r="AJ65" s="11"/>
    </row>
    <row r="66" spans="1:36" ht="37.15" customHeight="1">
      <c r="A66" s="80"/>
      <c r="B66" s="81"/>
      <c r="C66" s="81"/>
      <c r="D66" s="81"/>
      <c r="E66" s="82"/>
      <c r="F66" s="21"/>
      <c r="G66" s="22"/>
      <c r="H66" s="22"/>
      <c r="I66" s="22"/>
      <c r="J66" s="22"/>
      <c r="K66" s="22"/>
      <c r="L66" s="22"/>
      <c r="M66" s="22"/>
      <c r="N66" s="22"/>
      <c r="O66" s="22"/>
      <c r="P66" s="22"/>
      <c r="Q66" s="22"/>
      <c r="R66" s="22"/>
      <c r="S66" s="22"/>
      <c r="T66" s="22"/>
      <c r="U66" s="22"/>
      <c r="V66" s="22"/>
      <c r="W66" s="22"/>
      <c r="X66" s="23"/>
      <c r="Y66" s="50"/>
      <c r="Z66" s="51"/>
      <c r="AA66" s="52"/>
      <c r="AB66" s="59"/>
      <c r="AC66" s="60"/>
      <c r="AD66" s="61"/>
      <c r="AE66" s="68"/>
      <c r="AF66" s="69"/>
      <c r="AG66" s="70"/>
      <c r="AH66" s="12"/>
      <c r="AI66" s="13"/>
      <c r="AJ66" s="14"/>
    </row>
    <row r="67" spans="1:36">
      <c r="A67" s="74" t="s">
        <v>184</v>
      </c>
      <c r="B67" s="75"/>
      <c r="C67" s="75"/>
      <c r="D67" s="75"/>
      <c r="E67" s="76"/>
      <c r="F67" s="15" t="s">
        <v>185</v>
      </c>
      <c r="G67" s="16"/>
      <c r="H67" s="16"/>
      <c r="I67" s="16"/>
      <c r="J67" s="16"/>
      <c r="K67" s="16"/>
      <c r="L67" s="16"/>
      <c r="M67" s="16"/>
      <c r="N67" s="16"/>
      <c r="O67" s="16"/>
      <c r="P67" s="16"/>
      <c r="Q67" s="16"/>
      <c r="R67" s="16"/>
      <c r="S67" s="16"/>
      <c r="T67" s="16"/>
      <c r="U67" s="16"/>
      <c r="V67" s="16"/>
      <c r="W67" s="16"/>
      <c r="X67" s="17"/>
      <c r="Y67" s="44">
        <v>6.9</v>
      </c>
      <c r="Z67" s="45"/>
      <c r="AA67" s="46"/>
      <c r="AB67" s="53">
        <v>6.2</v>
      </c>
      <c r="AC67" s="54"/>
      <c r="AD67" s="55"/>
      <c r="AE67" s="62">
        <v>0</v>
      </c>
      <c r="AF67" s="63"/>
      <c r="AG67" s="64"/>
      <c r="AH67" s="6">
        <f>AB67 * AE67</f>
        <v>0</v>
      </c>
      <c r="AI67" s="7"/>
      <c r="AJ67" s="8"/>
    </row>
    <row r="68" spans="1:36">
      <c r="A68" s="77"/>
      <c r="B68" s="78"/>
      <c r="C68" s="78"/>
      <c r="D68" s="78"/>
      <c r="E68" s="79"/>
      <c r="F68" s="18"/>
      <c r="G68" s="19"/>
      <c r="H68" s="19"/>
      <c r="I68" s="19"/>
      <c r="J68" s="19"/>
      <c r="K68" s="19"/>
      <c r="L68" s="19"/>
      <c r="M68" s="19"/>
      <c r="N68" s="19"/>
      <c r="O68" s="19"/>
      <c r="P68" s="19"/>
      <c r="Q68" s="19"/>
      <c r="R68" s="19"/>
      <c r="S68" s="19"/>
      <c r="T68" s="19"/>
      <c r="U68" s="19"/>
      <c r="V68" s="19"/>
      <c r="W68" s="19"/>
      <c r="X68" s="20"/>
      <c r="Y68" s="47"/>
      <c r="Z68" s="48"/>
      <c r="AA68" s="49"/>
      <c r="AB68" s="56"/>
      <c r="AC68" s="57"/>
      <c r="AD68" s="58"/>
      <c r="AE68" s="65"/>
      <c r="AF68" s="66"/>
      <c r="AG68" s="67"/>
      <c r="AH68" s="9"/>
      <c r="AI68" s="10"/>
      <c r="AJ68" s="11"/>
    </row>
    <row r="69" spans="1:36">
      <c r="A69" s="77"/>
      <c r="B69" s="78"/>
      <c r="C69" s="78"/>
      <c r="D69" s="78"/>
      <c r="E69" s="79"/>
      <c r="F69" s="18"/>
      <c r="G69" s="19"/>
      <c r="H69" s="19"/>
      <c r="I69" s="19"/>
      <c r="J69" s="19"/>
      <c r="K69" s="19"/>
      <c r="L69" s="19"/>
      <c r="M69" s="19"/>
      <c r="N69" s="19"/>
      <c r="O69" s="19"/>
      <c r="P69" s="19"/>
      <c r="Q69" s="19"/>
      <c r="R69" s="19"/>
      <c r="S69" s="19"/>
      <c r="T69" s="19"/>
      <c r="U69" s="19"/>
      <c r="V69" s="19"/>
      <c r="W69" s="19"/>
      <c r="X69" s="20"/>
      <c r="Y69" s="47"/>
      <c r="Z69" s="48"/>
      <c r="AA69" s="49"/>
      <c r="AB69" s="56"/>
      <c r="AC69" s="57"/>
      <c r="AD69" s="58"/>
      <c r="AE69" s="65"/>
      <c r="AF69" s="66"/>
      <c r="AG69" s="67"/>
      <c r="AH69" s="9"/>
      <c r="AI69" s="10"/>
      <c r="AJ69" s="11"/>
    </row>
    <row r="70" spans="1:36" ht="61.5" customHeight="1">
      <c r="A70" s="80"/>
      <c r="B70" s="81"/>
      <c r="C70" s="81"/>
      <c r="D70" s="81"/>
      <c r="E70" s="82"/>
      <c r="F70" s="21"/>
      <c r="G70" s="22"/>
      <c r="H70" s="22"/>
      <c r="I70" s="22"/>
      <c r="J70" s="22"/>
      <c r="K70" s="22"/>
      <c r="L70" s="22"/>
      <c r="M70" s="22"/>
      <c r="N70" s="22"/>
      <c r="O70" s="22"/>
      <c r="P70" s="22"/>
      <c r="Q70" s="22"/>
      <c r="R70" s="22"/>
      <c r="S70" s="22"/>
      <c r="T70" s="22"/>
      <c r="U70" s="22"/>
      <c r="V70" s="22"/>
      <c r="W70" s="22"/>
      <c r="X70" s="23"/>
      <c r="Y70" s="50"/>
      <c r="Z70" s="51"/>
      <c r="AA70" s="52"/>
      <c r="AB70" s="59"/>
      <c r="AC70" s="60"/>
      <c r="AD70" s="61"/>
      <c r="AE70" s="68"/>
      <c r="AF70" s="69"/>
      <c r="AG70" s="70"/>
      <c r="AH70" s="12"/>
      <c r="AI70" s="13"/>
      <c r="AJ70" s="14"/>
    </row>
    <row r="71" spans="1:36">
      <c r="A71" s="74" t="s">
        <v>145</v>
      </c>
      <c r="B71" s="75"/>
      <c r="C71" s="75"/>
      <c r="D71" s="75"/>
      <c r="E71" s="76"/>
      <c r="F71" s="15" t="s">
        <v>146</v>
      </c>
      <c r="G71" s="16"/>
      <c r="H71" s="16"/>
      <c r="I71" s="16"/>
      <c r="J71" s="16"/>
      <c r="K71" s="16"/>
      <c r="L71" s="16"/>
      <c r="M71" s="16"/>
      <c r="N71" s="16"/>
      <c r="O71" s="16"/>
      <c r="P71" s="16"/>
      <c r="Q71" s="16"/>
      <c r="R71" s="16"/>
      <c r="S71" s="16"/>
      <c r="T71" s="16"/>
      <c r="U71" s="16"/>
      <c r="V71" s="16"/>
      <c r="W71" s="16"/>
      <c r="X71" s="17"/>
      <c r="Y71" s="44">
        <v>4.9000000000000004</v>
      </c>
      <c r="Z71" s="45"/>
      <c r="AA71" s="46"/>
      <c r="AB71" s="53">
        <v>4.4000000000000004</v>
      </c>
      <c r="AC71" s="54"/>
      <c r="AD71" s="55"/>
      <c r="AE71" s="62">
        <v>0</v>
      </c>
      <c r="AF71" s="63"/>
      <c r="AG71" s="64"/>
      <c r="AH71" s="6">
        <f>AB71 * AE71</f>
        <v>0</v>
      </c>
      <c r="AI71" s="7"/>
      <c r="AJ71" s="8"/>
    </row>
    <row r="72" spans="1:36">
      <c r="A72" s="77"/>
      <c r="B72" s="78"/>
      <c r="C72" s="78"/>
      <c r="D72" s="78"/>
      <c r="E72" s="79"/>
      <c r="F72" s="18"/>
      <c r="G72" s="19"/>
      <c r="H72" s="19"/>
      <c r="I72" s="19"/>
      <c r="J72" s="19"/>
      <c r="K72" s="19"/>
      <c r="L72" s="19"/>
      <c r="M72" s="19"/>
      <c r="N72" s="19"/>
      <c r="O72" s="19"/>
      <c r="P72" s="19"/>
      <c r="Q72" s="19"/>
      <c r="R72" s="19"/>
      <c r="S72" s="19"/>
      <c r="T72" s="19"/>
      <c r="U72" s="19"/>
      <c r="V72" s="19"/>
      <c r="W72" s="19"/>
      <c r="X72" s="20"/>
      <c r="Y72" s="47"/>
      <c r="Z72" s="48"/>
      <c r="AA72" s="49"/>
      <c r="AB72" s="56"/>
      <c r="AC72" s="57"/>
      <c r="AD72" s="58"/>
      <c r="AE72" s="65"/>
      <c r="AF72" s="66"/>
      <c r="AG72" s="67"/>
      <c r="AH72" s="9"/>
      <c r="AI72" s="10"/>
      <c r="AJ72" s="11"/>
    </row>
    <row r="73" spans="1:36">
      <c r="A73" s="77"/>
      <c r="B73" s="78"/>
      <c r="C73" s="78"/>
      <c r="D73" s="78"/>
      <c r="E73" s="79"/>
      <c r="F73" s="18"/>
      <c r="G73" s="19"/>
      <c r="H73" s="19"/>
      <c r="I73" s="19"/>
      <c r="J73" s="19"/>
      <c r="K73" s="19"/>
      <c r="L73" s="19"/>
      <c r="M73" s="19"/>
      <c r="N73" s="19"/>
      <c r="O73" s="19"/>
      <c r="P73" s="19"/>
      <c r="Q73" s="19"/>
      <c r="R73" s="19"/>
      <c r="S73" s="19"/>
      <c r="T73" s="19"/>
      <c r="U73" s="19"/>
      <c r="V73" s="19"/>
      <c r="W73" s="19"/>
      <c r="X73" s="20"/>
      <c r="Y73" s="47"/>
      <c r="Z73" s="48"/>
      <c r="AA73" s="49"/>
      <c r="AB73" s="56"/>
      <c r="AC73" s="57"/>
      <c r="AD73" s="58"/>
      <c r="AE73" s="65"/>
      <c r="AF73" s="66"/>
      <c r="AG73" s="67"/>
      <c r="AH73" s="9"/>
      <c r="AI73" s="10"/>
      <c r="AJ73" s="11"/>
    </row>
    <row r="74" spans="1:36" ht="48.6" customHeight="1">
      <c r="A74" s="80"/>
      <c r="B74" s="81"/>
      <c r="C74" s="81"/>
      <c r="D74" s="81"/>
      <c r="E74" s="82"/>
      <c r="F74" s="21"/>
      <c r="G74" s="22"/>
      <c r="H74" s="22"/>
      <c r="I74" s="22"/>
      <c r="J74" s="22"/>
      <c r="K74" s="22"/>
      <c r="L74" s="22"/>
      <c r="M74" s="22"/>
      <c r="N74" s="22"/>
      <c r="O74" s="22"/>
      <c r="P74" s="22"/>
      <c r="Q74" s="22"/>
      <c r="R74" s="22"/>
      <c r="S74" s="22"/>
      <c r="T74" s="22"/>
      <c r="U74" s="22"/>
      <c r="V74" s="22"/>
      <c r="W74" s="22"/>
      <c r="X74" s="23"/>
      <c r="Y74" s="50"/>
      <c r="Z74" s="51"/>
      <c r="AA74" s="52"/>
      <c r="AB74" s="59"/>
      <c r="AC74" s="60"/>
      <c r="AD74" s="61"/>
      <c r="AE74" s="68"/>
      <c r="AF74" s="69"/>
      <c r="AG74" s="70"/>
      <c r="AH74" s="12"/>
      <c r="AI74" s="13"/>
      <c r="AJ74" s="14"/>
    </row>
    <row r="75" spans="1:36">
      <c r="A75" s="74" t="s">
        <v>30</v>
      </c>
      <c r="B75" s="75"/>
      <c r="C75" s="75"/>
      <c r="D75" s="75"/>
      <c r="E75" s="76"/>
      <c r="F75" s="15" t="s">
        <v>23</v>
      </c>
      <c r="G75" s="16"/>
      <c r="H75" s="16"/>
      <c r="I75" s="16"/>
      <c r="J75" s="16"/>
      <c r="K75" s="16"/>
      <c r="L75" s="16"/>
      <c r="M75" s="16"/>
      <c r="N75" s="16"/>
      <c r="O75" s="16"/>
      <c r="P75" s="16"/>
      <c r="Q75" s="16"/>
      <c r="R75" s="16"/>
      <c r="S75" s="16"/>
      <c r="T75" s="16"/>
      <c r="U75" s="16"/>
      <c r="V75" s="16"/>
      <c r="W75" s="16"/>
      <c r="X75" s="17"/>
      <c r="Y75" s="44">
        <v>5</v>
      </c>
      <c r="Z75" s="45"/>
      <c r="AA75" s="46"/>
      <c r="AB75" s="53">
        <v>4.5</v>
      </c>
      <c r="AC75" s="54"/>
      <c r="AD75" s="55"/>
      <c r="AE75" s="62">
        <v>0</v>
      </c>
      <c r="AF75" s="63"/>
      <c r="AG75" s="64"/>
      <c r="AH75" s="6">
        <f>AB75 * AE75</f>
        <v>0</v>
      </c>
      <c r="AI75" s="7"/>
      <c r="AJ75" s="8"/>
    </row>
    <row r="76" spans="1:36">
      <c r="A76" s="77"/>
      <c r="B76" s="78"/>
      <c r="C76" s="78"/>
      <c r="D76" s="78"/>
      <c r="E76" s="79"/>
      <c r="F76" s="18"/>
      <c r="G76" s="19"/>
      <c r="H76" s="19"/>
      <c r="I76" s="19"/>
      <c r="J76" s="19"/>
      <c r="K76" s="19"/>
      <c r="L76" s="19"/>
      <c r="M76" s="19"/>
      <c r="N76" s="19"/>
      <c r="O76" s="19"/>
      <c r="P76" s="19"/>
      <c r="Q76" s="19"/>
      <c r="R76" s="19"/>
      <c r="S76" s="19"/>
      <c r="T76" s="19"/>
      <c r="U76" s="19"/>
      <c r="V76" s="19"/>
      <c r="W76" s="19"/>
      <c r="X76" s="20"/>
      <c r="Y76" s="47"/>
      <c r="Z76" s="48"/>
      <c r="AA76" s="49"/>
      <c r="AB76" s="56"/>
      <c r="AC76" s="57"/>
      <c r="AD76" s="58"/>
      <c r="AE76" s="65"/>
      <c r="AF76" s="66"/>
      <c r="AG76" s="67"/>
      <c r="AH76" s="9"/>
      <c r="AI76" s="10"/>
      <c r="AJ76" s="11"/>
    </row>
    <row r="77" spans="1:36">
      <c r="A77" s="77"/>
      <c r="B77" s="78"/>
      <c r="C77" s="78"/>
      <c r="D77" s="78"/>
      <c r="E77" s="79"/>
      <c r="F77" s="18"/>
      <c r="G77" s="19"/>
      <c r="H77" s="19"/>
      <c r="I77" s="19"/>
      <c r="J77" s="19"/>
      <c r="K77" s="19"/>
      <c r="L77" s="19"/>
      <c r="M77" s="19"/>
      <c r="N77" s="19"/>
      <c r="O77" s="19"/>
      <c r="P77" s="19"/>
      <c r="Q77" s="19"/>
      <c r="R77" s="19"/>
      <c r="S77" s="19"/>
      <c r="T77" s="19"/>
      <c r="U77" s="19"/>
      <c r="V77" s="19"/>
      <c r="W77" s="19"/>
      <c r="X77" s="20"/>
      <c r="Y77" s="47"/>
      <c r="Z77" s="48"/>
      <c r="AA77" s="49"/>
      <c r="AB77" s="56"/>
      <c r="AC77" s="57"/>
      <c r="AD77" s="58"/>
      <c r="AE77" s="65"/>
      <c r="AF77" s="66"/>
      <c r="AG77" s="67"/>
      <c r="AH77" s="9"/>
      <c r="AI77" s="10"/>
      <c r="AJ77" s="11"/>
    </row>
    <row r="78" spans="1:36" ht="24.75" customHeight="1">
      <c r="A78" s="80"/>
      <c r="B78" s="81"/>
      <c r="C78" s="81"/>
      <c r="D78" s="81"/>
      <c r="E78" s="82"/>
      <c r="F78" s="21"/>
      <c r="G78" s="22"/>
      <c r="H78" s="22"/>
      <c r="I78" s="22"/>
      <c r="J78" s="22"/>
      <c r="K78" s="22"/>
      <c r="L78" s="22"/>
      <c r="M78" s="22"/>
      <c r="N78" s="22"/>
      <c r="O78" s="22"/>
      <c r="P78" s="22"/>
      <c r="Q78" s="22"/>
      <c r="R78" s="22"/>
      <c r="S78" s="22"/>
      <c r="T78" s="22"/>
      <c r="U78" s="22"/>
      <c r="V78" s="22"/>
      <c r="W78" s="22"/>
      <c r="X78" s="23"/>
      <c r="Y78" s="50"/>
      <c r="Z78" s="51"/>
      <c r="AA78" s="52"/>
      <c r="AB78" s="59"/>
      <c r="AC78" s="60"/>
      <c r="AD78" s="61"/>
      <c r="AE78" s="68"/>
      <c r="AF78" s="69"/>
      <c r="AG78" s="70"/>
      <c r="AH78" s="12"/>
      <c r="AI78" s="13"/>
      <c r="AJ78" s="14"/>
    </row>
    <row r="79" spans="1:36">
      <c r="A79" s="74" t="s">
        <v>31</v>
      </c>
      <c r="B79" s="75"/>
      <c r="C79" s="75"/>
      <c r="D79" s="75"/>
      <c r="E79" s="76"/>
      <c r="F79" s="15" t="s">
        <v>24</v>
      </c>
      <c r="G79" s="16"/>
      <c r="H79" s="16"/>
      <c r="I79" s="16"/>
      <c r="J79" s="16"/>
      <c r="K79" s="16"/>
      <c r="L79" s="16"/>
      <c r="M79" s="16"/>
      <c r="N79" s="16"/>
      <c r="O79" s="16"/>
      <c r="P79" s="16"/>
      <c r="Q79" s="16"/>
      <c r="R79" s="16"/>
      <c r="S79" s="16"/>
      <c r="T79" s="16"/>
      <c r="U79" s="16"/>
      <c r="V79" s="16"/>
      <c r="W79" s="16"/>
      <c r="X79" s="17"/>
      <c r="Y79" s="44">
        <v>5</v>
      </c>
      <c r="Z79" s="45"/>
      <c r="AA79" s="46"/>
      <c r="AB79" s="53">
        <v>4.5</v>
      </c>
      <c r="AC79" s="54"/>
      <c r="AD79" s="55"/>
      <c r="AE79" s="62">
        <v>0</v>
      </c>
      <c r="AF79" s="63"/>
      <c r="AG79" s="64"/>
      <c r="AH79" s="6">
        <f>AB79 * AE79</f>
        <v>0</v>
      </c>
      <c r="AI79" s="7"/>
      <c r="AJ79" s="8"/>
    </row>
    <row r="80" spans="1:36">
      <c r="A80" s="77"/>
      <c r="B80" s="78"/>
      <c r="C80" s="78"/>
      <c r="D80" s="78"/>
      <c r="E80" s="79"/>
      <c r="F80" s="18"/>
      <c r="G80" s="19"/>
      <c r="H80" s="19"/>
      <c r="I80" s="19"/>
      <c r="J80" s="19"/>
      <c r="K80" s="19"/>
      <c r="L80" s="19"/>
      <c r="M80" s="19"/>
      <c r="N80" s="19"/>
      <c r="O80" s="19"/>
      <c r="P80" s="19"/>
      <c r="Q80" s="19"/>
      <c r="R80" s="19"/>
      <c r="S80" s="19"/>
      <c r="T80" s="19"/>
      <c r="U80" s="19"/>
      <c r="V80" s="19"/>
      <c r="W80" s="19"/>
      <c r="X80" s="20"/>
      <c r="Y80" s="47"/>
      <c r="Z80" s="48"/>
      <c r="AA80" s="49"/>
      <c r="AB80" s="56"/>
      <c r="AC80" s="57"/>
      <c r="AD80" s="58"/>
      <c r="AE80" s="65"/>
      <c r="AF80" s="66"/>
      <c r="AG80" s="67"/>
      <c r="AH80" s="9"/>
      <c r="AI80" s="10"/>
      <c r="AJ80" s="11"/>
    </row>
    <row r="81" spans="1:36">
      <c r="A81" s="77"/>
      <c r="B81" s="78"/>
      <c r="C81" s="78"/>
      <c r="D81" s="78"/>
      <c r="E81" s="79"/>
      <c r="F81" s="18"/>
      <c r="G81" s="19"/>
      <c r="H81" s="19"/>
      <c r="I81" s="19"/>
      <c r="J81" s="19"/>
      <c r="K81" s="19"/>
      <c r="L81" s="19"/>
      <c r="M81" s="19"/>
      <c r="N81" s="19"/>
      <c r="O81" s="19"/>
      <c r="P81" s="19"/>
      <c r="Q81" s="19"/>
      <c r="R81" s="19"/>
      <c r="S81" s="19"/>
      <c r="T81" s="19"/>
      <c r="U81" s="19"/>
      <c r="V81" s="19"/>
      <c r="W81" s="19"/>
      <c r="X81" s="20"/>
      <c r="Y81" s="47"/>
      <c r="Z81" s="48"/>
      <c r="AA81" s="49"/>
      <c r="AB81" s="56"/>
      <c r="AC81" s="57"/>
      <c r="AD81" s="58"/>
      <c r="AE81" s="65"/>
      <c r="AF81" s="66"/>
      <c r="AG81" s="67"/>
      <c r="AH81" s="9"/>
      <c r="AI81" s="10"/>
      <c r="AJ81" s="11"/>
    </row>
    <row r="82" spans="1:36" ht="21" customHeight="1">
      <c r="A82" s="77"/>
      <c r="B82" s="78"/>
      <c r="C82" s="78"/>
      <c r="D82" s="78"/>
      <c r="E82" s="79"/>
      <c r="F82" s="18"/>
      <c r="G82" s="19"/>
      <c r="H82" s="19"/>
      <c r="I82" s="19"/>
      <c r="J82" s="19"/>
      <c r="K82" s="19"/>
      <c r="L82" s="19"/>
      <c r="M82" s="19"/>
      <c r="N82" s="19"/>
      <c r="O82" s="19"/>
      <c r="P82" s="19"/>
      <c r="Q82" s="19"/>
      <c r="R82" s="19"/>
      <c r="S82" s="19"/>
      <c r="T82" s="19"/>
      <c r="U82" s="19"/>
      <c r="V82" s="19"/>
      <c r="W82" s="19"/>
      <c r="X82" s="20"/>
      <c r="Y82" s="47"/>
      <c r="Z82" s="48"/>
      <c r="AA82" s="49"/>
      <c r="AB82" s="56"/>
      <c r="AC82" s="57"/>
      <c r="AD82" s="58"/>
      <c r="AE82" s="65"/>
      <c r="AF82" s="66"/>
      <c r="AG82" s="67"/>
      <c r="AH82" s="9"/>
      <c r="AI82" s="10"/>
      <c r="AJ82" s="11"/>
    </row>
    <row r="83" spans="1:36" ht="16.5" customHeight="1">
      <c r="A83" s="80"/>
      <c r="B83" s="81"/>
      <c r="C83" s="81"/>
      <c r="D83" s="81"/>
      <c r="E83" s="82"/>
      <c r="F83" s="21"/>
      <c r="G83" s="22"/>
      <c r="H83" s="22"/>
      <c r="I83" s="22"/>
      <c r="J83" s="22"/>
      <c r="K83" s="22"/>
      <c r="L83" s="22"/>
      <c r="M83" s="22"/>
      <c r="N83" s="22"/>
      <c r="O83" s="22"/>
      <c r="P83" s="22"/>
      <c r="Q83" s="22"/>
      <c r="R83" s="22"/>
      <c r="S83" s="22"/>
      <c r="T83" s="22"/>
      <c r="U83" s="22"/>
      <c r="V83" s="22"/>
      <c r="W83" s="22"/>
      <c r="X83" s="23"/>
      <c r="Y83" s="50"/>
      <c r="Z83" s="51"/>
      <c r="AA83" s="52"/>
      <c r="AB83" s="59"/>
      <c r="AC83" s="60"/>
      <c r="AD83" s="61"/>
      <c r="AE83" s="68"/>
      <c r="AF83" s="69"/>
      <c r="AG83" s="70"/>
      <c r="AH83" s="12"/>
      <c r="AI83" s="13"/>
      <c r="AJ83" s="14"/>
    </row>
    <row r="84" spans="1:36">
      <c r="A84" s="74" t="s">
        <v>119</v>
      </c>
      <c r="B84" s="75"/>
      <c r="C84" s="75"/>
      <c r="D84" s="75"/>
      <c r="E84" s="76"/>
      <c r="F84" s="15" t="s">
        <v>121</v>
      </c>
      <c r="G84" s="16"/>
      <c r="H84" s="16"/>
      <c r="I84" s="16"/>
      <c r="J84" s="16"/>
      <c r="K84" s="16"/>
      <c r="L84" s="16"/>
      <c r="M84" s="16"/>
      <c r="N84" s="16"/>
      <c r="O84" s="16"/>
      <c r="P84" s="16"/>
      <c r="Q84" s="16"/>
      <c r="R84" s="16"/>
      <c r="S84" s="16"/>
      <c r="T84" s="16"/>
      <c r="U84" s="16"/>
      <c r="V84" s="16"/>
      <c r="W84" s="16"/>
      <c r="X84" s="17"/>
      <c r="Y84" s="44">
        <v>7</v>
      </c>
      <c r="Z84" s="45"/>
      <c r="AA84" s="46"/>
      <c r="AB84" s="53">
        <v>6.3</v>
      </c>
      <c r="AC84" s="54"/>
      <c r="AD84" s="55"/>
      <c r="AE84" s="62">
        <v>0</v>
      </c>
      <c r="AF84" s="63"/>
      <c r="AG84" s="64"/>
      <c r="AH84" s="6">
        <f>AB84 * AE84</f>
        <v>0</v>
      </c>
      <c r="AI84" s="7"/>
      <c r="AJ84" s="8"/>
    </row>
    <row r="85" spans="1:36">
      <c r="A85" s="77"/>
      <c r="B85" s="78"/>
      <c r="C85" s="78"/>
      <c r="D85" s="78"/>
      <c r="E85" s="79"/>
      <c r="F85" s="18"/>
      <c r="G85" s="19"/>
      <c r="H85" s="19"/>
      <c r="I85" s="19"/>
      <c r="J85" s="19"/>
      <c r="K85" s="19"/>
      <c r="L85" s="19"/>
      <c r="M85" s="19"/>
      <c r="N85" s="19"/>
      <c r="O85" s="19"/>
      <c r="P85" s="19"/>
      <c r="Q85" s="19"/>
      <c r="R85" s="19"/>
      <c r="S85" s="19"/>
      <c r="T85" s="19"/>
      <c r="U85" s="19"/>
      <c r="V85" s="19"/>
      <c r="W85" s="19"/>
      <c r="X85" s="20"/>
      <c r="Y85" s="47"/>
      <c r="Z85" s="48"/>
      <c r="AA85" s="49"/>
      <c r="AB85" s="56"/>
      <c r="AC85" s="57"/>
      <c r="AD85" s="58"/>
      <c r="AE85" s="65"/>
      <c r="AF85" s="66"/>
      <c r="AG85" s="67"/>
      <c r="AH85" s="9"/>
      <c r="AI85" s="10"/>
      <c r="AJ85" s="11"/>
    </row>
    <row r="86" spans="1:36">
      <c r="A86" s="77"/>
      <c r="B86" s="78"/>
      <c r="C86" s="78"/>
      <c r="D86" s="78"/>
      <c r="E86" s="79"/>
      <c r="F86" s="18"/>
      <c r="G86" s="19"/>
      <c r="H86" s="19"/>
      <c r="I86" s="19"/>
      <c r="J86" s="19"/>
      <c r="K86" s="19"/>
      <c r="L86" s="19"/>
      <c r="M86" s="19"/>
      <c r="N86" s="19"/>
      <c r="O86" s="19"/>
      <c r="P86" s="19"/>
      <c r="Q86" s="19"/>
      <c r="R86" s="19"/>
      <c r="S86" s="19"/>
      <c r="T86" s="19"/>
      <c r="U86" s="19"/>
      <c r="V86" s="19"/>
      <c r="W86" s="19"/>
      <c r="X86" s="20"/>
      <c r="Y86" s="47"/>
      <c r="Z86" s="48"/>
      <c r="AA86" s="49"/>
      <c r="AB86" s="56"/>
      <c r="AC86" s="57"/>
      <c r="AD86" s="58"/>
      <c r="AE86" s="65"/>
      <c r="AF86" s="66"/>
      <c r="AG86" s="67"/>
      <c r="AH86" s="9"/>
      <c r="AI86" s="10"/>
      <c r="AJ86" s="11"/>
    </row>
    <row r="87" spans="1:36" ht="27.75" customHeight="1">
      <c r="A87" s="80"/>
      <c r="B87" s="81"/>
      <c r="C87" s="81"/>
      <c r="D87" s="81"/>
      <c r="E87" s="82"/>
      <c r="F87" s="21"/>
      <c r="G87" s="22"/>
      <c r="H87" s="22"/>
      <c r="I87" s="22"/>
      <c r="J87" s="22"/>
      <c r="K87" s="22"/>
      <c r="L87" s="22"/>
      <c r="M87" s="22"/>
      <c r="N87" s="22"/>
      <c r="O87" s="22"/>
      <c r="P87" s="22"/>
      <c r="Q87" s="22"/>
      <c r="R87" s="22"/>
      <c r="S87" s="22"/>
      <c r="T87" s="22"/>
      <c r="U87" s="22"/>
      <c r="V87" s="22"/>
      <c r="W87" s="22"/>
      <c r="X87" s="23"/>
      <c r="Y87" s="50"/>
      <c r="Z87" s="51"/>
      <c r="AA87" s="52"/>
      <c r="AB87" s="59"/>
      <c r="AC87" s="60"/>
      <c r="AD87" s="61"/>
      <c r="AE87" s="68"/>
      <c r="AF87" s="69"/>
      <c r="AG87" s="70"/>
      <c r="AH87" s="12"/>
      <c r="AI87" s="13"/>
      <c r="AJ87" s="14"/>
    </row>
    <row r="88" spans="1:36">
      <c r="A88" s="74" t="s">
        <v>120</v>
      </c>
      <c r="B88" s="75"/>
      <c r="C88" s="75"/>
      <c r="D88" s="75"/>
      <c r="E88" s="76"/>
      <c r="F88" s="15" t="s">
        <v>122</v>
      </c>
      <c r="G88" s="16"/>
      <c r="H88" s="16"/>
      <c r="I88" s="16"/>
      <c r="J88" s="16"/>
      <c r="K88" s="16"/>
      <c r="L88" s="16"/>
      <c r="M88" s="16"/>
      <c r="N88" s="16"/>
      <c r="O88" s="16"/>
      <c r="P88" s="16"/>
      <c r="Q88" s="16"/>
      <c r="R88" s="16"/>
      <c r="S88" s="16"/>
      <c r="T88" s="16"/>
      <c r="U88" s="16"/>
      <c r="V88" s="16"/>
      <c r="W88" s="16"/>
      <c r="X88" s="17"/>
      <c r="Y88" s="44">
        <v>7</v>
      </c>
      <c r="Z88" s="45"/>
      <c r="AA88" s="46"/>
      <c r="AB88" s="53">
        <v>6.3</v>
      </c>
      <c r="AC88" s="54"/>
      <c r="AD88" s="55"/>
      <c r="AE88" s="62">
        <v>0</v>
      </c>
      <c r="AF88" s="63"/>
      <c r="AG88" s="64"/>
      <c r="AH88" s="6">
        <f>AB88 * AE88</f>
        <v>0</v>
      </c>
      <c r="AI88" s="7"/>
      <c r="AJ88" s="8"/>
    </row>
    <row r="89" spans="1:36">
      <c r="A89" s="77"/>
      <c r="B89" s="78"/>
      <c r="C89" s="78"/>
      <c r="D89" s="78"/>
      <c r="E89" s="79"/>
      <c r="F89" s="18"/>
      <c r="G89" s="19"/>
      <c r="H89" s="19"/>
      <c r="I89" s="19"/>
      <c r="J89" s="19"/>
      <c r="K89" s="19"/>
      <c r="L89" s="19"/>
      <c r="M89" s="19"/>
      <c r="N89" s="19"/>
      <c r="O89" s="19"/>
      <c r="P89" s="19"/>
      <c r="Q89" s="19"/>
      <c r="R89" s="19"/>
      <c r="S89" s="19"/>
      <c r="T89" s="19"/>
      <c r="U89" s="19"/>
      <c r="V89" s="19"/>
      <c r="W89" s="19"/>
      <c r="X89" s="20"/>
      <c r="Y89" s="47"/>
      <c r="Z89" s="48"/>
      <c r="AA89" s="49"/>
      <c r="AB89" s="56"/>
      <c r="AC89" s="57"/>
      <c r="AD89" s="58"/>
      <c r="AE89" s="65"/>
      <c r="AF89" s="66"/>
      <c r="AG89" s="67"/>
      <c r="AH89" s="9"/>
      <c r="AI89" s="10"/>
      <c r="AJ89" s="11"/>
    </row>
    <row r="90" spans="1:36">
      <c r="A90" s="77"/>
      <c r="B90" s="78"/>
      <c r="C90" s="78"/>
      <c r="D90" s="78"/>
      <c r="E90" s="79"/>
      <c r="F90" s="18"/>
      <c r="G90" s="19"/>
      <c r="H90" s="19"/>
      <c r="I90" s="19"/>
      <c r="J90" s="19"/>
      <c r="K90" s="19"/>
      <c r="L90" s="19"/>
      <c r="M90" s="19"/>
      <c r="N90" s="19"/>
      <c r="O90" s="19"/>
      <c r="P90" s="19"/>
      <c r="Q90" s="19"/>
      <c r="R90" s="19"/>
      <c r="S90" s="19"/>
      <c r="T90" s="19"/>
      <c r="U90" s="19"/>
      <c r="V90" s="19"/>
      <c r="W90" s="19"/>
      <c r="X90" s="20"/>
      <c r="Y90" s="47"/>
      <c r="Z90" s="48"/>
      <c r="AA90" s="49"/>
      <c r="AB90" s="56"/>
      <c r="AC90" s="57"/>
      <c r="AD90" s="58"/>
      <c r="AE90" s="65"/>
      <c r="AF90" s="66"/>
      <c r="AG90" s="67"/>
      <c r="AH90" s="9"/>
      <c r="AI90" s="10"/>
      <c r="AJ90" s="11"/>
    </row>
    <row r="91" spans="1:36" ht="21" customHeight="1">
      <c r="A91" s="77"/>
      <c r="B91" s="78"/>
      <c r="C91" s="78"/>
      <c r="D91" s="78"/>
      <c r="E91" s="79"/>
      <c r="F91" s="18"/>
      <c r="G91" s="19"/>
      <c r="H91" s="19"/>
      <c r="I91" s="19"/>
      <c r="J91" s="19"/>
      <c r="K91" s="19"/>
      <c r="L91" s="19"/>
      <c r="M91" s="19"/>
      <c r="N91" s="19"/>
      <c r="O91" s="19"/>
      <c r="P91" s="19"/>
      <c r="Q91" s="19"/>
      <c r="R91" s="19"/>
      <c r="S91" s="19"/>
      <c r="T91" s="19"/>
      <c r="U91" s="19"/>
      <c r="V91" s="19"/>
      <c r="W91" s="19"/>
      <c r="X91" s="20"/>
      <c r="Y91" s="47"/>
      <c r="Z91" s="48"/>
      <c r="AA91" s="49"/>
      <c r="AB91" s="56"/>
      <c r="AC91" s="57"/>
      <c r="AD91" s="58"/>
      <c r="AE91" s="65"/>
      <c r="AF91" s="66"/>
      <c r="AG91" s="67"/>
      <c r="AH91" s="9"/>
      <c r="AI91" s="10"/>
      <c r="AJ91" s="11"/>
    </row>
    <row r="92" spans="1:36">
      <c r="A92" s="80"/>
      <c r="B92" s="81"/>
      <c r="C92" s="81"/>
      <c r="D92" s="81"/>
      <c r="E92" s="82"/>
      <c r="F92" s="21"/>
      <c r="G92" s="22"/>
      <c r="H92" s="22"/>
      <c r="I92" s="22"/>
      <c r="J92" s="22"/>
      <c r="K92" s="22"/>
      <c r="L92" s="22"/>
      <c r="M92" s="22"/>
      <c r="N92" s="22"/>
      <c r="O92" s="22"/>
      <c r="P92" s="22"/>
      <c r="Q92" s="22"/>
      <c r="R92" s="22"/>
      <c r="S92" s="22"/>
      <c r="T92" s="22"/>
      <c r="U92" s="22"/>
      <c r="V92" s="22"/>
      <c r="W92" s="22"/>
      <c r="X92" s="23"/>
      <c r="Y92" s="50"/>
      <c r="Z92" s="51"/>
      <c r="AA92" s="52"/>
      <c r="AB92" s="59"/>
      <c r="AC92" s="60"/>
      <c r="AD92" s="61"/>
      <c r="AE92" s="68"/>
      <c r="AF92" s="69"/>
      <c r="AG92" s="70"/>
      <c r="AH92" s="12"/>
      <c r="AI92" s="13"/>
      <c r="AJ92" s="14"/>
    </row>
    <row r="93" spans="1:36" ht="72" customHeight="1">
      <c r="A93" s="29" t="s">
        <v>93</v>
      </c>
      <c r="B93" s="29"/>
      <c r="C93" s="29"/>
      <c r="D93" s="29"/>
      <c r="E93" s="29"/>
      <c r="F93" s="30" t="s">
        <v>94</v>
      </c>
      <c r="G93" s="30"/>
      <c r="H93" s="30"/>
      <c r="I93" s="30"/>
      <c r="J93" s="30"/>
      <c r="K93" s="30"/>
      <c r="L93" s="30"/>
      <c r="M93" s="30"/>
      <c r="N93" s="30"/>
      <c r="O93" s="30"/>
      <c r="P93" s="30"/>
      <c r="Q93" s="30"/>
      <c r="R93" s="30"/>
      <c r="S93" s="30"/>
      <c r="T93" s="30"/>
      <c r="U93" s="30"/>
      <c r="V93" s="30"/>
      <c r="W93" s="30"/>
      <c r="X93" s="30"/>
      <c r="Y93" s="24">
        <v>13</v>
      </c>
      <c r="Z93" s="25"/>
      <c r="AA93" s="25"/>
      <c r="AB93" s="26">
        <v>11.7</v>
      </c>
      <c r="AC93" s="27"/>
      <c r="AD93" s="27"/>
      <c r="AE93" s="28">
        <v>0</v>
      </c>
      <c r="AF93" s="28"/>
      <c r="AG93" s="28"/>
      <c r="AH93" s="31">
        <f t="shared" ref="AH93:AH94" si="4">AB93 * AE93</f>
        <v>0</v>
      </c>
      <c r="AI93" s="32"/>
      <c r="AJ93" s="32"/>
    </row>
    <row r="94" spans="1:36" ht="79.900000000000006" customHeight="1">
      <c r="A94" s="29" t="s">
        <v>147</v>
      </c>
      <c r="B94" s="29"/>
      <c r="C94" s="29"/>
      <c r="D94" s="29"/>
      <c r="E94" s="29"/>
      <c r="F94" s="30" t="s">
        <v>148</v>
      </c>
      <c r="G94" s="30"/>
      <c r="H94" s="30"/>
      <c r="I94" s="30"/>
      <c r="J94" s="30"/>
      <c r="K94" s="30"/>
      <c r="L94" s="30"/>
      <c r="M94" s="30"/>
      <c r="N94" s="30"/>
      <c r="O94" s="30"/>
      <c r="P94" s="30"/>
      <c r="Q94" s="30"/>
      <c r="R94" s="30"/>
      <c r="S94" s="30"/>
      <c r="T94" s="30"/>
      <c r="U94" s="30"/>
      <c r="V94" s="30"/>
      <c r="W94" s="30"/>
      <c r="X94" s="30"/>
      <c r="Y94" s="24">
        <v>5</v>
      </c>
      <c r="Z94" s="25"/>
      <c r="AA94" s="25"/>
      <c r="AB94" s="26">
        <v>4.5</v>
      </c>
      <c r="AC94" s="27"/>
      <c r="AD94" s="27"/>
      <c r="AE94" s="28">
        <v>0</v>
      </c>
      <c r="AF94" s="28"/>
      <c r="AG94" s="28"/>
      <c r="AH94" s="31">
        <f t="shared" si="4"/>
        <v>0</v>
      </c>
      <c r="AI94" s="32"/>
      <c r="AJ94" s="32"/>
    </row>
    <row r="95" spans="1:36" ht="66" customHeight="1">
      <c r="A95" s="29" t="s">
        <v>36</v>
      </c>
      <c r="B95" s="29"/>
      <c r="C95" s="29"/>
      <c r="D95" s="29"/>
      <c r="E95" s="29"/>
      <c r="F95" s="30" t="s">
        <v>86</v>
      </c>
      <c r="G95" s="30"/>
      <c r="H95" s="30"/>
      <c r="I95" s="30"/>
      <c r="J95" s="30"/>
      <c r="K95" s="30"/>
      <c r="L95" s="30"/>
      <c r="M95" s="30"/>
      <c r="N95" s="30"/>
      <c r="O95" s="30"/>
      <c r="P95" s="30"/>
      <c r="Q95" s="30"/>
      <c r="R95" s="30"/>
      <c r="S95" s="30"/>
      <c r="T95" s="30"/>
      <c r="U95" s="30"/>
      <c r="V95" s="30"/>
      <c r="W95" s="30"/>
      <c r="X95" s="30"/>
      <c r="Y95" s="24">
        <v>16</v>
      </c>
      <c r="Z95" s="25"/>
      <c r="AA95" s="25"/>
      <c r="AB95" s="26">
        <v>14.4</v>
      </c>
      <c r="AC95" s="27"/>
      <c r="AD95" s="27"/>
      <c r="AE95" s="28">
        <v>0</v>
      </c>
      <c r="AF95" s="28"/>
      <c r="AG95" s="28"/>
      <c r="AH95" s="31">
        <f t="shared" ref="AH95:AH134" si="5">AB95 * AE95</f>
        <v>0</v>
      </c>
      <c r="AI95" s="32"/>
      <c r="AJ95" s="32"/>
    </row>
    <row r="96" spans="1:36" ht="57" customHeight="1">
      <c r="A96" s="29" t="s">
        <v>37</v>
      </c>
      <c r="B96" s="29"/>
      <c r="C96" s="29"/>
      <c r="D96" s="29"/>
      <c r="E96" s="29"/>
      <c r="F96" s="30" t="s">
        <v>87</v>
      </c>
      <c r="G96" s="30"/>
      <c r="H96" s="30"/>
      <c r="I96" s="30"/>
      <c r="J96" s="30"/>
      <c r="K96" s="30"/>
      <c r="L96" s="30"/>
      <c r="M96" s="30"/>
      <c r="N96" s="30"/>
      <c r="O96" s="30"/>
      <c r="P96" s="30"/>
      <c r="Q96" s="30"/>
      <c r="R96" s="30"/>
      <c r="S96" s="30"/>
      <c r="T96" s="30"/>
      <c r="U96" s="30"/>
      <c r="V96" s="30"/>
      <c r="W96" s="30"/>
      <c r="X96" s="30"/>
      <c r="Y96" s="24">
        <v>5.9</v>
      </c>
      <c r="Z96" s="25"/>
      <c r="AA96" s="25"/>
      <c r="AB96" s="26">
        <v>5.3</v>
      </c>
      <c r="AC96" s="27"/>
      <c r="AD96" s="27"/>
      <c r="AE96" s="28">
        <v>0</v>
      </c>
      <c r="AF96" s="28"/>
      <c r="AG96" s="28"/>
      <c r="AH96" s="31">
        <f t="shared" si="5"/>
        <v>0</v>
      </c>
      <c r="AI96" s="32"/>
      <c r="AJ96" s="32"/>
    </row>
    <row r="97" spans="1:36" ht="66" customHeight="1">
      <c r="A97" s="29" t="s">
        <v>38</v>
      </c>
      <c r="B97" s="29"/>
      <c r="C97" s="29"/>
      <c r="D97" s="29"/>
      <c r="E97" s="29"/>
      <c r="F97" s="30" t="s">
        <v>88</v>
      </c>
      <c r="G97" s="30"/>
      <c r="H97" s="30"/>
      <c r="I97" s="30"/>
      <c r="J97" s="30"/>
      <c r="K97" s="30"/>
      <c r="L97" s="30"/>
      <c r="M97" s="30"/>
      <c r="N97" s="30"/>
      <c r="O97" s="30"/>
      <c r="P97" s="30"/>
      <c r="Q97" s="30"/>
      <c r="R97" s="30"/>
      <c r="S97" s="30"/>
      <c r="T97" s="30"/>
      <c r="U97" s="30"/>
      <c r="V97" s="30"/>
      <c r="W97" s="30"/>
      <c r="X97" s="30"/>
      <c r="Y97" s="24">
        <v>16</v>
      </c>
      <c r="Z97" s="25"/>
      <c r="AA97" s="25"/>
      <c r="AB97" s="26">
        <v>14.4</v>
      </c>
      <c r="AC97" s="27"/>
      <c r="AD97" s="27"/>
      <c r="AE97" s="28">
        <v>0</v>
      </c>
      <c r="AF97" s="28"/>
      <c r="AG97" s="28"/>
      <c r="AH97" s="31">
        <f t="shared" si="5"/>
        <v>0</v>
      </c>
      <c r="AI97" s="32"/>
      <c r="AJ97" s="32"/>
    </row>
    <row r="98" spans="1:36" ht="54.75" customHeight="1">
      <c r="A98" s="29" t="s">
        <v>39</v>
      </c>
      <c r="B98" s="29"/>
      <c r="C98" s="29"/>
      <c r="D98" s="29"/>
      <c r="E98" s="29"/>
      <c r="F98" s="30" t="s">
        <v>56</v>
      </c>
      <c r="G98" s="30"/>
      <c r="H98" s="30"/>
      <c r="I98" s="30"/>
      <c r="J98" s="30"/>
      <c r="K98" s="30"/>
      <c r="L98" s="30"/>
      <c r="M98" s="30"/>
      <c r="N98" s="30"/>
      <c r="O98" s="30"/>
      <c r="P98" s="30"/>
      <c r="Q98" s="30"/>
      <c r="R98" s="30"/>
      <c r="S98" s="30"/>
      <c r="T98" s="30"/>
      <c r="U98" s="30"/>
      <c r="V98" s="30"/>
      <c r="W98" s="30"/>
      <c r="X98" s="30"/>
      <c r="Y98" s="24">
        <v>5.9</v>
      </c>
      <c r="Z98" s="25"/>
      <c r="AA98" s="25"/>
      <c r="AB98" s="26">
        <v>5.3</v>
      </c>
      <c r="AC98" s="27"/>
      <c r="AD98" s="27"/>
      <c r="AE98" s="28">
        <v>0</v>
      </c>
      <c r="AF98" s="28"/>
      <c r="AG98" s="28"/>
      <c r="AH98" s="31">
        <f t="shared" si="5"/>
        <v>0</v>
      </c>
      <c r="AI98" s="32"/>
      <c r="AJ98" s="32"/>
    </row>
    <row r="99" spans="1:36" ht="65.25" customHeight="1">
      <c r="A99" s="29" t="s">
        <v>40</v>
      </c>
      <c r="B99" s="29"/>
      <c r="C99" s="29"/>
      <c r="D99" s="29"/>
      <c r="E99" s="29"/>
      <c r="F99" s="30" t="s">
        <v>57</v>
      </c>
      <c r="G99" s="30"/>
      <c r="H99" s="30"/>
      <c r="I99" s="30"/>
      <c r="J99" s="30"/>
      <c r="K99" s="30"/>
      <c r="L99" s="30"/>
      <c r="M99" s="30"/>
      <c r="N99" s="30"/>
      <c r="O99" s="30"/>
      <c r="P99" s="30"/>
      <c r="Q99" s="30"/>
      <c r="R99" s="30"/>
      <c r="S99" s="30"/>
      <c r="T99" s="30"/>
      <c r="U99" s="30"/>
      <c r="V99" s="30"/>
      <c r="W99" s="30"/>
      <c r="X99" s="30"/>
      <c r="Y99" s="24">
        <v>16</v>
      </c>
      <c r="Z99" s="25"/>
      <c r="AA99" s="25"/>
      <c r="AB99" s="26">
        <v>14.4</v>
      </c>
      <c r="AC99" s="27"/>
      <c r="AD99" s="27"/>
      <c r="AE99" s="28">
        <v>0</v>
      </c>
      <c r="AF99" s="28"/>
      <c r="AG99" s="28"/>
      <c r="AH99" s="31">
        <f t="shared" si="5"/>
        <v>0</v>
      </c>
      <c r="AI99" s="32"/>
      <c r="AJ99" s="32"/>
    </row>
    <row r="100" spans="1:36" ht="59.25" customHeight="1">
      <c r="A100" s="29" t="s">
        <v>41</v>
      </c>
      <c r="B100" s="29"/>
      <c r="C100" s="29"/>
      <c r="D100" s="29"/>
      <c r="E100" s="29"/>
      <c r="F100" s="30" t="s">
        <v>58</v>
      </c>
      <c r="G100" s="30"/>
      <c r="H100" s="30"/>
      <c r="I100" s="30"/>
      <c r="J100" s="30"/>
      <c r="K100" s="30"/>
      <c r="L100" s="30"/>
      <c r="M100" s="30"/>
      <c r="N100" s="30"/>
      <c r="O100" s="30"/>
      <c r="P100" s="30"/>
      <c r="Q100" s="30"/>
      <c r="R100" s="30"/>
      <c r="S100" s="30"/>
      <c r="T100" s="30"/>
      <c r="U100" s="30"/>
      <c r="V100" s="30"/>
      <c r="W100" s="30"/>
      <c r="X100" s="30"/>
      <c r="Y100" s="24">
        <v>5.9</v>
      </c>
      <c r="Z100" s="25"/>
      <c r="AA100" s="25"/>
      <c r="AB100" s="26">
        <v>5.3</v>
      </c>
      <c r="AC100" s="27"/>
      <c r="AD100" s="27"/>
      <c r="AE100" s="28">
        <v>0</v>
      </c>
      <c r="AF100" s="28"/>
      <c r="AG100" s="28"/>
      <c r="AH100" s="31">
        <f t="shared" si="5"/>
        <v>0</v>
      </c>
      <c r="AI100" s="32"/>
      <c r="AJ100" s="32"/>
    </row>
    <row r="101" spans="1:36" ht="57" customHeight="1">
      <c r="A101" s="29" t="s">
        <v>42</v>
      </c>
      <c r="B101" s="29"/>
      <c r="C101" s="29"/>
      <c r="D101" s="29"/>
      <c r="E101" s="29"/>
      <c r="F101" s="30" t="s">
        <v>59</v>
      </c>
      <c r="G101" s="30"/>
      <c r="H101" s="30"/>
      <c r="I101" s="30"/>
      <c r="J101" s="30"/>
      <c r="K101" s="30"/>
      <c r="L101" s="30"/>
      <c r="M101" s="30"/>
      <c r="N101" s="30"/>
      <c r="O101" s="30"/>
      <c r="P101" s="30"/>
      <c r="Q101" s="30"/>
      <c r="R101" s="30"/>
      <c r="S101" s="30"/>
      <c r="T101" s="30"/>
      <c r="U101" s="30"/>
      <c r="V101" s="30"/>
      <c r="W101" s="30"/>
      <c r="X101" s="30"/>
      <c r="Y101" s="24">
        <v>5.9</v>
      </c>
      <c r="Z101" s="25"/>
      <c r="AA101" s="25"/>
      <c r="AB101" s="26">
        <v>5.3</v>
      </c>
      <c r="AC101" s="27"/>
      <c r="AD101" s="27"/>
      <c r="AE101" s="28">
        <v>0</v>
      </c>
      <c r="AF101" s="28"/>
      <c r="AG101" s="28"/>
      <c r="AH101" s="31">
        <f t="shared" si="5"/>
        <v>0</v>
      </c>
      <c r="AI101" s="32"/>
      <c r="AJ101" s="32"/>
    </row>
    <row r="102" spans="1:36" ht="59.25" customHeight="1">
      <c r="A102" s="29" t="s">
        <v>43</v>
      </c>
      <c r="B102" s="29"/>
      <c r="C102" s="29"/>
      <c r="D102" s="29"/>
      <c r="E102" s="29"/>
      <c r="F102" s="30" t="s">
        <v>60</v>
      </c>
      <c r="G102" s="30"/>
      <c r="H102" s="30"/>
      <c r="I102" s="30"/>
      <c r="J102" s="30"/>
      <c r="K102" s="30"/>
      <c r="L102" s="30"/>
      <c r="M102" s="30"/>
      <c r="N102" s="30"/>
      <c r="O102" s="30"/>
      <c r="P102" s="30"/>
      <c r="Q102" s="30"/>
      <c r="R102" s="30"/>
      <c r="S102" s="30"/>
      <c r="T102" s="30"/>
      <c r="U102" s="30"/>
      <c r="V102" s="30"/>
      <c r="W102" s="30"/>
      <c r="X102" s="30"/>
      <c r="Y102" s="24">
        <v>5.9</v>
      </c>
      <c r="Z102" s="25"/>
      <c r="AA102" s="25"/>
      <c r="AB102" s="26">
        <v>5.3</v>
      </c>
      <c r="AC102" s="27"/>
      <c r="AD102" s="27"/>
      <c r="AE102" s="28">
        <v>0</v>
      </c>
      <c r="AF102" s="28"/>
      <c r="AG102" s="28"/>
      <c r="AH102" s="31">
        <f t="shared" si="5"/>
        <v>0</v>
      </c>
      <c r="AI102" s="32"/>
      <c r="AJ102" s="32"/>
    </row>
    <row r="103" spans="1:36" ht="79.900000000000006" customHeight="1">
      <c r="A103" s="29" t="s">
        <v>157</v>
      </c>
      <c r="B103" s="29"/>
      <c r="C103" s="29"/>
      <c r="D103" s="29"/>
      <c r="E103" s="29"/>
      <c r="F103" s="30" t="s">
        <v>158</v>
      </c>
      <c r="G103" s="30"/>
      <c r="H103" s="30"/>
      <c r="I103" s="30"/>
      <c r="J103" s="30"/>
      <c r="K103" s="30"/>
      <c r="L103" s="30"/>
      <c r="M103" s="30"/>
      <c r="N103" s="30"/>
      <c r="O103" s="30"/>
      <c r="P103" s="30"/>
      <c r="Q103" s="30"/>
      <c r="R103" s="30"/>
      <c r="S103" s="30"/>
      <c r="T103" s="30"/>
      <c r="U103" s="30"/>
      <c r="V103" s="30"/>
      <c r="W103" s="30"/>
      <c r="X103" s="30"/>
      <c r="Y103" s="24">
        <v>5</v>
      </c>
      <c r="Z103" s="25"/>
      <c r="AA103" s="25"/>
      <c r="AB103" s="26">
        <v>4.5</v>
      </c>
      <c r="AC103" s="27"/>
      <c r="AD103" s="27"/>
      <c r="AE103" s="28">
        <v>0</v>
      </c>
      <c r="AF103" s="28"/>
      <c r="AG103" s="28"/>
      <c r="AH103" s="31">
        <f t="shared" si="5"/>
        <v>0</v>
      </c>
      <c r="AI103" s="32"/>
      <c r="AJ103" s="32"/>
    </row>
    <row r="104" spans="1:36" ht="72" customHeight="1">
      <c r="A104" s="121" t="s">
        <v>162</v>
      </c>
      <c r="B104" s="122"/>
      <c r="C104" s="122"/>
      <c r="D104" s="122"/>
      <c r="E104" s="123"/>
      <c r="F104" s="30" t="s">
        <v>167</v>
      </c>
      <c r="G104" s="30"/>
      <c r="H104" s="30"/>
      <c r="I104" s="30"/>
      <c r="J104" s="30"/>
      <c r="K104" s="30"/>
      <c r="L104" s="30"/>
      <c r="M104" s="30"/>
      <c r="N104" s="30"/>
      <c r="O104" s="30"/>
      <c r="P104" s="30"/>
      <c r="Q104" s="30"/>
      <c r="R104" s="30"/>
      <c r="S104" s="30"/>
      <c r="T104" s="30"/>
      <c r="U104" s="30"/>
      <c r="V104" s="30"/>
      <c r="W104" s="30"/>
      <c r="X104" s="30"/>
      <c r="Y104" s="24">
        <v>9</v>
      </c>
      <c r="Z104" s="25"/>
      <c r="AA104" s="25"/>
      <c r="AB104" s="26">
        <v>8.1</v>
      </c>
      <c r="AC104" s="27"/>
      <c r="AD104" s="27"/>
      <c r="AE104" s="28">
        <v>0</v>
      </c>
      <c r="AF104" s="28"/>
      <c r="AG104" s="28"/>
      <c r="AH104" s="31">
        <f t="shared" si="5"/>
        <v>0</v>
      </c>
      <c r="AI104" s="32"/>
      <c r="AJ104" s="32"/>
    </row>
    <row r="105" spans="1:36" ht="57" customHeight="1">
      <c r="A105" s="121" t="s">
        <v>163</v>
      </c>
      <c r="B105" s="122"/>
      <c r="C105" s="122"/>
      <c r="D105" s="122"/>
      <c r="E105" s="123"/>
      <c r="F105" s="30" t="s">
        <v>168</v>
      </c>
      <c r="G105" s="30"/>
      <c r="H105" s="30"/>
      <c r="I105" s="30"/>
      <c r="J105" s="30"/>
      <c r="K105" s="30"/>
      <c r="L105" s="30"/>
      <c r="M105" s="30"/>
      <c r="N105" s="30"/>
      <c r="O105" s="30"/>
      <c r="P105" s="30"/>
      <c r="Q105" s="30"/>
      <c r="R105" s="30"/>
      <c r="S105" s="30"/>
      <c r="T105" s="30"/>
      <c r="U105" s="30"/>
      <c r="V105" s="30"/>
      <c r="W105" s="30"/>
      <c r="X105" s="30"/>
      <c r="Y105" s="24">
        <v>9</v>
      </c>
      <c r="Z105" s="25"/>
      <c r="AA105" s="25"/>
      <c r="AB105" s="26">
        <v>8.1</v>
      </c>
      <c r="AC105" s="27"/>
      <c r="AD105" s="27"/>
      <c r="AE105" s="28">
        <v>0</v>
      </c>
      <c r="AF105" s="28"/>
      <c r="AG105" s="28"/>
      <c r="AH105" s="31">
        <f t="shared" si="5"/>
        <v>0</v>
      </c>
      <c r="AI105" s="32"/>
      <c r="AJ105" s="32"/>
    </row>
    <row r="106" spans="1:36" ht="66" customHeight="1">
      <c r="A106" s="121" t="s">
        <v>164</v>
      </c>
      <c r="B106" s="122"/>
      <c r="C106" s="122"/>
      <c r="D106" s="122"/>
      <c r="E106" s="123"/>
      <c r="F106" s="30" t="s">
        <v>169</v>
      </c>
      <c r="G106" s="30"/>
      <c r="H106" s="30"/>
      <c r="I106" s="30"/>
      <c r="J106" s="30"/>
      <c r="K106" s="30"/>
      <c r="L106" s="30"/>
      <c r="M106" s="30"/>
      <c r="N106" s="30"/>
      <c r="O106" s="30"/>
      <c r="P106" s="30"/>
      <c r="Q106" s="30"/>
      <c r="R106" s="30"/>
      <c r="S106" s="30"/>
      <c r="T106" s="30"/>
      <c r="U106" s="30"/>
      <c r="V106" s="30"/>
      <c r="W106" s="30"/>
      <c r="X106" s="30"/>
      <c r="Y106" s="24">
        <v>9</v>
      </c>
      <c r="Z106" s="25"/>
      <c r="AA106" s="25"/>
      <c r="AB106" s="26">
        <v>8.1</v>
      </c>
      <c r="AC106" s="27"/>
      <c r="AD106" s="27"/>
      <c r="AE106" s="28">
        <v>0</v>
      </c>
      <c r="AF106" s="28"/>
      <c r="AG106" s="28"/>
      <c r="AH106" s="31">
        <f t="shared" si="5"/>
        <v>0</v>
      </c>
      <c r="AI106" s="32"/>
      <c r="AJ106" s="32"/>
    </row>
    <row r="107" spans="1:36" ht="69" customHeight="1">
      <c r="A107" s="121" t="s">
        <v>165</v>
      </c>
      <c r="B107" s="122"/>
      <c r="C107" s="122"/>
      <c r="D107" s="122"/>
      <c r="E107" s="123"/>
      <c r="F107" s="30" t="s">
        <v>170</v>
      </c>
      <c r="G107" s="30"/>
      <c r="H107" s="30"/>
      <c r="I107" s="30"/>
      <c r="J107" s="30"/>
      <c r="K107" s="30"/>
      <c r="L107" s="30"/>
      <c r="M107" s="30"/>
      <c r="N107" s="30"/>
      <c r="O107" s="30"/>
      <c r="P107" s="30"/>
      <c r="Q107" s="30"/>
      <c r="R107" s="30"/>
      <c r="S107" s="30"/>
      <c r="T107" s="30"/>
      <c r="U107" s="30"/>
      <c r="V107" s="30"/>
      <c r="W107" s="30"/>
      <c r="X107" s="30"/>
      <c r="Y107" s="24">
        <v>9</v>
      </c>
      <c r="Z107" s="25"/>
      <c r="AA107" s="25"/>
      <c r="AB107" s="26">
        <v>8.1</v>
      </c>
      <c r="AC107" s="27"/>
      <c r="AD107" s="27"/>
      <c r="AE107" s="28">
        <v>0</v>
      </c>
      <c r="AF107" s="28"/>
      <c r="AG107" s="28"/>
      <c r="AH107" s="31">
        <f t="shared" si="5"/>
        <v>0</v>
      </c>
      <c r="AI107" s="32"/>
      <c r="AJ107" s="32"/>
    </row>
    <row r="108" spans="1:36" ht="65.25" customHeight="1">
      <c r="A108" s="121" t="s">
        <v>166</v>
      </c>
      <c r="B108" s="122"/>
      <c r="C108" s="122"/>
      <c r="D108" s="122"/>
      <c r="E108" s="123"/>
      <c r="F108" s="30" t="s">
        <v>171</v>
      </c>
      <c r="G108" s="30"/>
      <c r="H108" s="30"/>
      <c r="I108" s="30"/>
      <c r="J108" s="30"/>
      <c r="K108" s="30"/>
      <c r="L108" s="30"/>
      <c r="M108" s="30"/>
      <c r="N108" s="30"/>
      <c r="O108" s="30"/>
      <c r="P108" s="30"/>
      <c r="Q108" s="30"/>
      <c r="R108" s="30"/>
      <c r="S108" s="30"/>
      <c r="T108" s="30"/>
      <c r="U108" s="30"/>
      <c r="V108" s="30"/>
      <c r="W108" s="30"/>
      <c r="X108" s="30"/>
      <c r="Y108" s="24">
        <v>9</v>
      </c>
      <c r="Z108" s="25"/>
      <c r="AA108" s="25"/>
      <c r="AB108" s="26">
        <v>8.1</v>
      </c>
      <c r="AC108" s="27"/>
      <c r="AD108" s="27"/>
      <c r="AE108" s="28">
        <v>0</v>
      </c>
      <c r="AF108" s="28"/>
      <c r="AG108" s="28"/>
      <c r="AH108" s="31">
        <f t="shared" si="5"/>
        <v>0</v>
      </c>
      <c r="AI108" s="32"/>
      <c r="AJ108" s="32"/>
    </row>
    <row r="109" spans="1:36" ht="72" customHeight="1">
      <c r="A109" s="29" t="s">
        <v>172</v>
      </c>
      <c r="B109" s="29"/>
      <c r="C109" s="29"/>
      <c r="D109" s="29"/>
      <c r="E109" s="29"/>
      <c r="F109" s="30" t="s">
        <v>175</v>
      </c>
      <c r="G109" s="30"/>
      <c r="H109" s="30"/>
      <c r="I109" s="30"/>
      <c r="J109" s="30"/>
      <c r="K109" s="30"/>
      <c r="L109" s="30"/>
      <c r="M109" s="30"/>
      <c r="N109" s="30"/>
      <c r="O109" s="30"/>
      <c r="P109" s="30"/>
      <c r="Q109" s="30"/>
      <c r="R109" s="30"/>
      <c r="S109" s="30"/>
      <c r="T109" s="30"/>
      <c r="U109" s="30"/>
      <c r="V109" s="30"/>
      <c r="W109" s="30"/>
      <c r="X109" s="30"/>
      <c r="Y109" s="24">
        <v>9</v>
      </c>
      <c r="Z109" s="25"/>
      <c r="AA109" s="25"/>
      <c r="AB109" s="26">
        <v>8.1</v>
      </c>
      <c r="AC109" s="27"/>
      <c r="AD109" s="27"/>
      <c r="AE109" s="28">
        <v>0</v>
      </c>
      <c r="AF109" s="28"/>
      <c r="AG109" s="28"/>
      <c r="AH109" s="31">
        <f t="shared" si="5"/>
        <v>0</v>
      </c>
      <c r="AI109" s="32"/>
      <c r="AJ109" s="32"/>
    </row>
    <row r="110" spans="1:36" ht="57" customHeight="1">
      <c r="A110" s="29" t="s">
        <v>173</v>
      </c>
      <c r="B110" s="29"/>
      <c r="C110" s="29"/>
      <c r="D110" s="29"/>
      <c r="E110" s="29"/>
      <c r="F110" s="30" t="s">
        <v>176</v>
      </c>
      <c r="G110" s="30"/>
      <c r="H110" s="30"/>
      <c r="I110" s="30"/>
      <c r="J110" s="30"/>
      <c r="K110" s="30"/>
      <c r="L110" s="30"/>
      <c r="M110" s="30"/>
      <c r="N110" s="30"/>
      <c r="O110" s="30"/>
      <c r="P110" s="30"/>
      <c r="Q110" s="30"/>
      <c r="R110" s="30"/>
      <c r="S110" s="30"/>
      <c r="T110" s="30"/>
      <c r="U110" s="30"/>
      <c r="V110" s="30"/>
      <c r="W110" s="30"/>
      <c r="X110" s="30"/>
      <c r="Y110" s="24">
        <v>9</v>
      </c>
      <c r="Z110" s="25"/>
      <c r="AA110" s="25"/>
      <c r="AB110" s="26">
        <v>8.1</v>
      </c>
      <c r="AC110" s="27"/>
      <c r="AD110" s="27"/>
      <c r="AE110" s="28">
        <v>0</v>
      </c>
      <c r="AF110" s="28"/>
      <c r="AG110" s="28"/>
      <c r="AH110" s="31">
        <f t="shared" si="5"/>
        <v>0</v>
      </c>
      <c r="AI110" s="32"/>
      <c r="AJ110" s="32"/>
    </row>
    <row r="111" spans="1:36" ht="66" customHeight="1">
      <c r="A111" s="29" t="s">
        <v>174</v>
      </c>
      <c r="B111" s="29"/>
      <c r="C111" s="29"/>
      <c r="D111" s="29"/>
      <c r="E111" s="29"/>
      <c r="F111" s="30" t="s">
        <v>177</v>
      </c>
      <c r="G111" s="30"/>
      <c r="H111" s="30"/>
      <c r="I111" s="30"/>
      <c r="J111" s="30"/>
      <c r="K111" s="30"/>
      <c r="L111" s="30"/>
      <c r="M111" s="30"/>
      <c r="N111" s="30"/>
      <c r="O111" s="30"/>
      <c r="P111" s="30"/>
      <c r="Q111" s="30"/>
      <c r="R111" s="30"/>
      <c r="S111" s="30"/>
      <c r="T111" s="30"/>
      <c r="U111" s="30"/>
      <c r="V111" s="30"/>
      <c r="W111" s="30"/>
      <c r="X111" s="30"/>
      <c r="Y111" s="24">
        <v>9</v>
      </c>
      <c r="Z111" s="25"/>
      <c r="AA111" s="25"/>
      <c r="AB111" s="26">
        <v>8.1</v>
      </c>
      <c r="AC111" s="27"/>
      <c r="AD111" s="27"/>
      <c r="AE111" s="28">
        <v>0</v>
      </c>
      <c r="AF111" s="28"/>
      <c r="AG111" s="28"/>
      <c r="AH111" s="31">
        <f t="shared" si="5"/>
        <v>0</v>
      </c>
      <c r="AI111" s="32"/>
      <c r="AJ111" s="32"/>
    </row>
    <row r="112" spans="1:36" ht="85.5" customHeight="1">
      <c r="A112" s="29" t="s">
        <v>178</v>
      </c>
      <c r="B112" s="29"/>
      <c r="C112" s="29"/>
      <c r="D112" s="29"/>
      <c r="E112" s="29"/>
      <c r="F112" s="30" t="s">
        <v>179</v>
      </c>
      <c r="G112" s="30"/>
      <c r="H112" s="30"/>
      <c r="I112" s="30"/>
      <c r="J112" s="30"/>
      <c r="K112" s="30"/>
      <c r="L112" s="30"/>
      <c r="M112" s="30"/>
      <c r="N112" s="30"/>
      <c r="O112" s="30"/>
      <c r="P112" s="30"/>
      <c r="Q112" s="30"/>
      <c r="R112" s="30"/>
      <c r="S112" s="30"/>
      <c r="T112" s="30"/>
      <c r="U112" s="30"/>
      <c r="V112" s="30"/>
      <c r="W112" s="30"/>
      <c r="X112" s="30"/>
      <c r="Y112" s="24">
        <v>9</v>
      </c>
      <c r="Z112" s="25"/>
      <c r="AA112" s="25"/>
      <c r="AB112" s="26">
        <v>8.1</v>
      </c>
      <c r="AC112" s="27"/>
      <c r="AD112" s="27"/>
      <c r="AE112" s="28">
        <v>0</v>
      </c>
      <c r="AF112" s="28"/>
      <c r="AG112" s="28"/>
      <c r="AH112" s="31">
        <f t="shared" ref="AH112:AH114" si="6">AB112 * AE112</f>
        <v>0</v>
      </c>
      <c r="AI112" s="32"/>
      <c r="AJ112" s="32"/>
    </row>
    <row r="113" spans="1:36" ht="57" customHeight="1">
      <c r="A113" s="29" t="s">
        <v>180</v>
      </c>
      <c r="B113" s="29"/>
      <c r="C113" s="29"/>
      <c r="D113" s="29"/>
      <c r="E113" s="29"/>
      <c r="F113" s="30" t="s">
        <v>182</v>
      </c>
      <c r="G113" s="30"/>
      <c r="H113" s="30"/>
      <c r="I113" s="30"/>
      <c r="J113" s="30"/>
      <c r="K113" s="30"/>
      <c r="L113" s="30"/>
      <c r="M113" s="30"/>
      <c r="N113" s="30"/>
      <c r="O113" s="30"/>
      <c r="P113" s="30"/>
      <c r="Q113" s="30"/>
      <c r="R113" s="30"/>
      <c r="S113" s="30"/>
      <c r="T113" s="30"/>
      <c r="U113" s="30"/>
      <c r="V113" s="30"/>
      <c r="W113" s="30"/>
      <c r="X113" s="30"/>
      <c r="Y113" s="24">
        <v>9</v>
      </c>
      <c r="Z113" s="25"/>
      <c r="AA113" s="25"/>
      <c r="AB113" s="26">
        <v>8.1</v>
      </c>
      <c r="AC113" s="27"/>
      <c r="AD113" s="27"/>
      <c r="AE113" s="28">
        <v>0</v>
      </c>
      <c r="AF113" s="28"/>
      <c r="AG113" s="28"/>
      <c r="AH113" s="31">
        <f t="shared" si="6"/>
        <v>0</v>
      </c>
      <c r="AI113" s="32"/>
      <c r="AJ113" s="32"/>
    </row>
    <row r="114" spans="1:36" ht="66" customHeight="1">
      <c r="A114" s="29" t="s">
        <v>181</v>
      </c>
      <c r="B114" s="29"/>
      <c r="C114" s="29"/>
      <c r="D114" s="29"/>
      <c r="E114" s="29"/>
      <c r="F114" s="30" t="s">
        <v>183</v>
      </c>
      <c r="G114" s="30"/>
      <c r="H114" s="30"/>
      <c r="I114" s="30"/>
      <c r="J114" s="30"/>
      <c r="K114" s="30"/>
      <c r="L114" s="30"/>
      <c r="M114" s="30"/>
      <c r="N114" s="30"/>
      <c r="O114" s="30"/>
      <c r="P114" s="30"/>
      <c r="Q114" s="30"/>
      <c r="R114" s="30"/>
      <c r="S114" s="30"/>
      <c r="T114" s="30"/>
      <c r="U114" s="30"/>
      <c r="V114" s="30"/>
      <c r="W114" s="30"/>
      <c r="X114" s="30"/>
      <c r="Y114" s="24">
        <v>9</v>
      </c>
      <c r="Z114" s="25"/>
      <c r="AA114" s="25"/>
      <c r="AB114" s="26">
        <v>8.1</v>
      </c>
      <c r="AC114" s="27"/>
      <c r="AD114" s="27"/>
      <c r="AE114" s="28">
        <v>0</v>
      </c>
      <c r="AF114" s="28"/>
      <c r="AG114" s="28"/>
      <c r="AH114" s="31">
        <f t="shared" si="6"/>
        <v>0</v>
      </c>
      <c r="AI114" s="32"/>
      <c r="AJ114" s="32"/>
    </row>
    <row r="115" spans="1:36" ht="72" customHeight="1">
      <c r="A115" s="29" t="s">
        <v>99</v>
      </c>
      <c r="B115" s="29"/>
      <c r="C115" s="29"/>
      <c r="D115" s="29"/>
      <c r="E115" s="29"/>
      <c r="F115" s="30" t="s">
        <v>104</v>
      </c>
      <c r="G115" s="30"/>
      <c r="H115" s="30"/>
      <c r="I115" s="30"/>
      <c r="J115" s="30"/>
      <c r="K115" s="30"/>
      <c r="L115" s="30"/>
      <c r="M115" s="30"/>
      <c r="N115" s="30"/>
      <c r="O115" s="30"/>
      <c r="P115" s="30"/>
      <c r="Q115" s="30"/>
      <c r="R115" s="30"/>
      <c r="S115" s="30"/>
      <c r="T115" s="30"/>
      <c r="U115" s="30"/>
      <c r="V115" s="30"/>
      <c r="W115" s="30"/>
      <c r="X115" s="30"/>
      <c r="Y115" s="24">
        <v>5</v>
      </c>
      <c r="Z115" s="25"/>
      <c r="AA115" s="25"/>
      <c r="AB115" s="26">
        <v>4.5</v>
      </c>
      <c r="AC115" s="27"/>
      <c r="AD115" s="27"/>
      <c r="AE115" s="28">
        <v>0</v>
      </c>
      <c r="AF115" s="28"/>
      <c r="AG115" s="28"/>
      <c r="AH115" s="31">
        <f t="shared" ref="AH115:AH119" si="7">AB115 * AE115</f>
        <v>0</v>
      </c>
      <c r="AI115" s="32"/>
      <c r="AJ115" s="32"/>
    </row>
    <row r="116" spans="1:36" ht="57" customHeight="1">
      <c r="A116" s="29" t="s">
        <v>100</v>
      </c>
      <c r="B116" s="29"/>
      <c r="C116" s="29"/>
      <c r="D116" s="29"/>
      <c r="E116" s="29"/>
      <c r="F116" s="30" t="s">
        <v>105</v>
      </c>
      <c r="G116" s="30"/>
      <c r="H116" s="30"/>
      <c r="I116" s="30"/>
      <c r="J116" s="30"/>
      <c r="K116" s="30"/>
      <c r="L116" s="30"/>
      <c r="M116" s="30"/>
      <c r="N116" s="30"/>
      <c r="O116" s="30"/>
      <c r="P116" s="30"/>
      <c r="Q116" s="30"/>
      <c r="R116" s="30"/>
      <c r="S116" s="30"/>
      <c r="T116" s="30"/>
      <c r="U116" s="30"/>
      <c r="V116" s="30"/>
      <c r="W116" s="30"/>
      <c r="X116" s="30"/>
      <c r="Y116" s="24">
        <v>5</v>
      </c>
      <c r="Z116" s="25"/>
      <c r="AA116" s="25"/>
      <c r="AB116" s="26">
        <v>4.5</v>
      </c>
      <c r="AC116" s="27"/>
      <c r="AD116" s="27"/>
      <c r="AE116" s="28">
        <v>0</v>
      </c>
      <c r="AF116" s="28"/>
      <c r="AG116" s="28"/>
      <c r="AH116" s="31">
        <f t="shared" si="7"/>
        <v>0</v>
      </c>
      <c r="AI116" s="32"/>
      <c r="AJ116" s="32"/>
    </row>
    <row r="117" spans="1:36" ht="66" customHeight="1">
      <c r="A117" s="29" t="s">
        <v>101</v>
      </c>
      <c r="B117" s="29"/>
      <c r="C117" s="29"/>
      <c r="D117" s="29"/>
      <c r="E117" s="29"/>
      <c r="F117" s="30" t="s">
        <v>106</v>
      </c>
      <c r="G117" s="30"/>
      <c r="H117" s="30"/>
      <c r="I117" s="30"/>
      <c r="J117" s="30"/>
      <c r="K117" s="30"/>
      <c r="L117" s="30"/>
      <c r="M117" s="30"/>
      <c r="N117" s="30"/>
      <c r="O117" s="30"/>
      <c r="P117" s="30"/>
      <c r="Q117" s="30"/>
      <c r="R117" s="30"/>
      <c r="S117" s="30"/>
      <c r="T117" s="30"/>
      <c r="U117" s="30"/>
      <c r="V117" s="30"/>
      <c r="W117" s="30"/>
      <c r="X117" s="30"/>
      <c r="Y117" s="24">
        <v>5</v>
      </c>
      <c r="Z117" s="25"/>
      <c r="AA117" s="25"/>
      <c r="AB117" s="26">
        <v>4.5</v>
      </c>
      <c r="AC117" s="27"/>
      <c r="AD117" s="27"/>
      <c r="AE117" s="28">
        <v>0</v>
      </c>
      <c r="AF117" s="28"/>
      <c r="AG117" s="28"/>
      <c r="AH117" s="31">
        <f t="shared" si="7"/>
        <v>0</v>
      </c>
      <c r="AI117" s="32"/>
      <c r="AJ117" s="32"/>
    </row>
    <row r="118" spans="1:36" ht="69" customHeight="1">
      <c r="A118" s="29" t="s">
        <v>102</v>
      </c>
      <c r="B118" s="29"/>
      <c r="C118" s="29"/>
      <c r="D118" s="29"/>
      <c r="E118" s="29"/>
      <c r="F118" s="30" t="s">
        <v>107</v>
      </c>
      <c r="G118" s="30"/>
      <c r="H118" s="30"/>
      <c r="I118" s="30"/>
      <c r="J118" s="30"/>
      <c r="K118" s="30"/>
      <c r="L118" s="30"/>
      <c r="M118" s="30"/>
      <c r="N118" s="30"/>
      <c r="O118" s="30"/>
      <c r="P118" s="30"/>
      <c r="Q118" s="30"/>
      <c r="R118" s="30"/>
      <c r="S118" s="30"/>
      <c r="T118" s="30"/>
      <c r="U118" s="30"/>
      <c r="V118" s="30"/>
      <c r="W118" s="30"/>
      <c r="X118" s="30"/>
      <c r="Y118" s="24">
        <v>5</v>
      </c>
      <c r="Z118" s="25"/>
      <c r="AA118" s="25"/>
      <c r="AB118" s="26">
        <v>4.5</v>
      </c>
      <c r="AC118" s="27"/>
      <c r="AD118" s="27"/>
      <c r="AE118" s="28">
        <v>0</v>
      </c>
      <c r="AF118" s="28"/>
      <c r="AG118" s="28"/>
      <c r="AH118" s="31">
        <f t="shared" si="7"/>
        <v>0</v>
      </c>
      <c r="AI118" s="32"/>
      <c r="AJ118" s="32"/>
    </row>
    <row r="119" spans="1:36" ht="65.25" customHeight="1">
      <c r="A119" s="29" t="s">
        <v>103</v>
      </c>
      <c r="B119" s="29"/>
      <c r="C119" s="29"/>
      <c r="D119" s="29"/>
      <c r="E119" s="29"/>
      <c r="F119" s="30" t="s">
        <v>108</v>
      </c>
      <c r="G119" s="30"/>
      <c r="H119" s="30"/>
      <c r="I119" s="30"/>
      <c r="J119" s="30"/>
      <c r="K119" s="30"/>
      <c r="L119" s="30"/>
      <c r="M119" s="30"/>
      <c r="N119" s="30"/>
      <c r="O119" s="30"/>
      <c r="P119" s="30"/>
      <c r="Q119" s="30"/>
      <c r="R119" s="30"/>
      <c r="S119" s="30"/>
      <c r="T119" s="30"/>
      <c r="U119" s="30"/>
      <c r="V119" s="30"/>
      <c r="W119" s="30"/>
      <c r="X119" s="30"/>
      <c r="Y119" s="24">
        <v>5</v>
      </c>
      <c r="Z119" s="25"/>
      <c r="AA119" s="25"/>
      <c r="AB119" s="26">
        <v>4.5</v>
      </c>
      <c r="AC119" s="27"/>
      <c r="AD119" s="27"/>
      <c r="AE119" s="28">
        <v>0</v>
      </c>
      <c r="AF119" s="28"/>
      <c r="AG119" s="28"/>
      <c r="AH119" s="31">
        <f t="shared" si="7"/>
        <v>0</v>
      </c>
      <c r="AI119" s="32"/>
      <c r="AJ119" s="32"/>
    </row>
    <row r="120" spans="1:36" ht="65.25" customHeight="1">
      <c r="A120" s="29" t="s">
        <v>44</v>
      </c>
      <c r="B120" s="29"/>
      <c r="C120" s="29"/>
      <c r="D120" s="29"/>
      <c r="E120" s="29"/>
      <c r="F120" s="30" t="s">
        <v>61</v>
      </c>
      <c r="G120" s="30"/>
      <c r="H120" s="30"/>
      <c r="I120" s="30"/>
      <c r="J120" s="30"/>
      <c r="K120" s="30"/>
      <c r="L120" s="30"/>
      <c r="M120" s="30"/>
      <c r="N120" s="30"/>
      <c r="O120" s="30"/>
      <c r="P120" s="30"/>
      <c r="Q120" s="30"/>
      <c r="R120" s="30"/>
      <c r="S120" s="30"/>
      <c r="T120" s="30"/>
      <c r="U120" s="30"/>
      <c r="V120" s="30"/>
      <c r="W120" s="30"/>
      <c r="X120" s="30"/>
      <c r="Y120" s="24">
        <v>16</v>
      </c>
      <c r="Z120" s="25"/>
      <c r="AA120" s="25"/>
      <c r="AB120" s="26">
        <v>14.4</v>
      </c>
      <c r="AC120" s="27"/>
      <c r="AD120" s="27"/>
      <c r="AE120" s="28">
        <v>0</v>
      </c>
      <c r="AF120" s="28"/>
      <c r="AG120" s="28"/>
      <c r="AH120" s="31">
        <f t="shared" si="5"/>
        <v>0</v>
      </c>
      <c r="AI120" s="32"/>
      <c r="AJ120" s="32"/>
    </row>
    <row r="121" spans="1:36" ht="48.75" customHeight="1">
      <c r="A121" s="29" t="s">
        <v>45</v>
      </c>
      <c r="B121" s="29"/>
      <c r="C121" s="29"/>
      <c r="D121" s="29"/>
      <c r="E121" s="29"/>
      <c r="F121" s="30" t="s">
        <v>62</v>
      </c>
      <c r="G121" s="30"/>
      <c r="H121" s="30"/>
      <c r="I121" s="30"/>
      <c r="J121" s="30"/>
      <c r="K121" s="30"/>
      <c r="L121" s="30"/>
      <c r="M121" s="30"/>
      <c r="N121" s="30"/>
      <c r="O121" s="30"/>
      <c r="P121" s="30"/>
      <c r="Q121" s="30"/>
      <c r="R121" s="30"/>
      <c r="S121" s="30"/>
      <c r="T121" s="30"/>
      <c r="U121" s="30"/>
      <c r="V121" s="30"/>
      <c r="W121" s="30"/>
      <c r="X121" s="30"/>
      <c r="Y121" s="24">
        <v>5.9</v>
      </c>
      <c r="Z121" s="25"/>
      <c r="AA121" s="25"/>
      <c r="AB121" s="26">
        <v>5.3</v>
      </c>
      <c r="AC121" s="27"/>
      <c r="AD121" s="27"/>
      <c r="AE121" s="28">
        <v>0</v>
      </c>
      <c r="AF121" s="28"/>
      <c r="AG121" s="28"/>
      <c r="AH121" s="31">
        <f t="shared" si="5"/>
        <v>0</v>
      </c>
      <c r="AI121" s="32"/>
      <c r="AJ121" s="32"/>
    </row>
    <row r="122" spans="1:36" ht="56.25" customHeight="1">
      <c r="A122" s="29" t="s">
        <v>46</v>
      </c>
      <c r="B122" s="29"/>
      <c r="C122" s="29"/>
      <c r="D122" s="29"/>
      <c r="E122" s="29"/>
      <c r="F122" s="30" t="s">
        <v>63</v>
      </c>
      <c r="G122" s="30"/>
      <c r="H122" s="30"/>
      <c r="I122" s="30"/>
      <c r="J122" s="30"/>
      <c r="K122" s="30"/>
      <c r="L122" s="30"/>
      <c r="M122" s="30"/>
      <c r="N122" s="30"/>
      <c r="O122" s="30"/>
      <c r="P122" s="30"/>
      <c r="Q122" s="30"/>
      <c r="R122" s="30"/>
      <c r="S122" s="30"/>
      <c r="T122" s="30"/>
      <c r="U122" s="30"/>
      <c r="V122" s="30"/>
      <c r="W122" s="30"/>
      <c r="X122" s="30"/>
      <c r="Y122" s="24">
        <v>5.9</v>
      </c>
      <c r="Z122" s="25"/>
      <c r="AA122" s="25"/>
      <c r="AB122" s="26">
        <v>5.3</v>
      </c>
      <c r="AC122" s="27"/>
      <c r="AD122" s="27"/>
      <c r="AE122" s="28">
        <v>0</v>
      </c>
      <c r="AF122" s="28"/>
      <c r="AG122" s="28"/>
      <c r="AH122" s="31">
        <f t="shared" si="5"/>
        <v>0</v>
      </c>
      <c r="AI122" s="32"/>
      <c r="AJ122" s="32"/>
    </row>
    <row r="123" spans="1:36" ht="56.25" customHeight="1">
      <c r="A123" s="29" t="s">
        <v>47</v>
      </c>
      <c r="B123" s="29"/>
      <c r="C123" s="29"/>
      <c r="D123" s="29"/>
      <c r="E123" s="29"/>
      <c r="F123" s="30" t="s">
        <v>90</v>
      </c>
      <c r="G123" s="30"/>
      <c r="H123" s="30"/>
      <c r="I123" s="30"/>
      <c r="J123" s="30"/>
      <c r="K123" s="30"/>
      <c r="L123" s="30"/>
      <c r="M123" s="30"/>
      <c r="N123" s="30"/>
      <c r="O123" s="30"/>
      <c r="P123" s="30"/>
      <c r="Q123" s="30"/>
      <c r="R123" s="30"/>
      <c r="S123" s="30"/>
      <c r="T123" s="30"/>
      <c r="U123" s="30"/>
      <c r="V123" s="30"/>
      <c r="W123" s="30"/>
      <c r="X123" s="30"/>
      <c r="Y123" s="24">
        <v>5.9</v>
      </c>
      <c r="Z123" s="25"/>
      <c r="AA123" s="25"/>
      <c r="AB123" s="26">
        <v>5.3</v>
      </c>
      <c r="AC123" s="27"/>
      <c r="AD123" s="27"/>
      <c r="AE123" s="28">
        <v>0</v>
      </c>
      <c r="AF123" s="28"/>
      <c r="AG123" s="28"/>
      <c r="AH123" s="31">
        <f t="shared" si="5"/>
        <v>0</v>
      </c>
      <c r="AI123" s="32"/>
      <c r="AJ123" s="32"/>
    </row>
    <row r="124" spans="1:36" ht="66.75" customHeight="1">
      <c r="A124" s="29" t="s">
        <v>48</v>
      </c>
      <c r="B124" s="29"/>
      <c r="C124" s="29"/>
      <c r="D124" s="29"/>
      <c r="E124" s="29"/>
      <c r="F124" s="30" t="s">
        <v>64</v>
      </c>
      <c r="G124" s="30"/>
      <c r="H124" s="30"/>
      <c r="I124" s="30"/>
      <c r="J124" s="30"/>
      <c r="K124" s="30"/>
      <c r="L124" s="30"/>
      <c r="M124" s="30"/>
      <c r="N124" s="30"/>
      <c r="O124" s="30"/>
      <c r="P124" s="30"/>
      <c r="Q124" s="30"/>
      <c r="R124" s="30"/>
      <c r="S124" s="30"/>
      <c r="T124" s="30"/>
      <c r="U124" s="30"/>
      <c r="V124" s="30"/>
      <c r="W124" s="30"/>
      <c r="X124" s="30"/>
      <c r="Y124" s="24">
        <v>16</v>
      </c>
      <c r="Z124" s="25"/>
      <c r="AA124" s="25"/>
      <c r="AB124" s="26">
        <v>14.4</v>
      </c>
      <c r="AC124" s="27"/>
      <c r="AD124" s="27"/>
      <c r="AE124" s="28">
        <v>0</v>
      </c>
      <c r="AF124" s="28"/>
      <c r="AG124" s="28"/>
      <c r="AH124" s="31">
        <f t="shared" si="5"/>
        <v>0</v>
      </c>
      <c r="AI124" s="32"/>
      <c r="AJ124" s="32"/>
    </row>
    <row r="125" spans="1:36" ht="62.25" customHeight="1">
      <c r="A125" s="29" t="s">
        <v>49</v>
      </c>
      <c r="B125" s="29"/>
      <c r="C125" s="29"/>
      <c r="D125" s="29"/>
      <c r="E125" s="29"/>
      <c r="F125" s="30" t="s">
        <v>65</v>
      </c>
      <c r="G125" s="30"/>
      <c r="H125" s="30"/>
      <c r="I125" s="30"/>
      <c r="J125" s="30"/>
      <c r="K125" s="30"/>
      <c r="L125" s="30"/>
      <c r="M125" s="30"/>
      <c r="N125" s="30"/>
      <c r="O125" s="30"/>
      <c r="P125" s="30"/>
      <c r="Q125" s="30"/>
      <c r="R125" s="30"/>
      <c r="S125" s="30"/>
      <c r="T125" s="30"/>
      <c r="U125" s="30"/>
      <c r="V125" s="30"/>
      <c r="W125" s="30"/>
      <c r="X125" s="30"/>
      <c r="Y125" s="24">
        <v>5.9</v>
      </c>
      <c r="Z125" s="25"/>
      <c r="AA125" s="25"/>
      <c r="AB125" s="26">
        <v>5.3</v>
      </c>
      <c r="AC125" s="27"/>
      <c r="AD125" s="27"/>
      <c r="AE125" s="28">
        <v>0</v>
      </c>
      <c r="AF125" s="28"/>
      <c r="AG125" s="28"/>
      <c r="AH125" s="31">
        <f t="shared" si="5"/>
        <v>0</v>
      </c>
      <c r="AI125" s="32"/>
      <c r="AJ125" s="32"/>
    </row>
    <row r="126" spans="1:36" ht="114" customHeight="1">
      <c r="A126" s="29" t="s">
        <v>50</v>
      </c>
      <c r="B126" s="29"/>
      <c r="C126" s="29"/>
      <c r="D126" s="29"/>
      <c r="E126" s="29"/>
      <c r="F126" s="30" t="s">
        <v>66</v>
      </c>
      <c r="G126" s="30"/>
      <c r="H126" s="30"/>
      <c r="I126" s="30"/>
      <c r="J126" s="30"/>
      <c r="K126" s="30"/>
      <c r="L126" s="30"/>
      <c r="M126" s="30"/>
      <c r="N126" s="30"/>
      <c r="O126" s="30"/>
      <c r="P126" s="30"/>
      <c r="Q126" s="30"/>
      <c r="R126" s="30"/>
      <c r="S126" s="30"/>
      <c r="T126" s="30"/>
      <c r="U126" s="30"/>
      <c r="V126" s="30"/>
      <c r="W126" s="30"/>
      <c r="X126" s="30"/>
      <c r="Y126" s="24">
        <v>14</v>
      </c>
      <c r="Z126" s="25"/>
      <c r="AA126" s="25"/>
      <c r="AB126" s="26">
        <v>12.6</v>
      </c>
      <c r="AC126" s="27"/>
      <c r="AD126" s="27"/>
      <c r="AE126" s="28">
        <v>0</v>
      </c>
      <c r="AF126" s="28"/>
      <c r="AG126" s="28"/>
      <c r="AH126" s="31">
        <f t="shared" si="5"/>
        <v>0</v>
      </c>
      <c r="AI126" s="32"/>
      <c r="AJ126" s="32"/>
    </row>
    <row r="127" spans="1:36" ht="75.75" customHeight="1">
      <c r="A127" s="29" t="s">
        <v>51</v>
      </c>
      <c r="B127" s="29"/>
      <c r="C127" s="29"/>
      <c r="D127" s="29"/>
      <c r="E127" s="29"/>
      <c r="F127" s="30" t="s">
        <v>67</v>
      </c>
      <c r="G127" s="30"/>
      <c r="H127" s="30"/>
      <c r="I127" s="30"/>
      <c r="J127" s="30"/>
      <c r="K127" s="30"/>
      <c r="L127" s="30"/>
      <c r="M127" s="30"/>
      <c r="N127" s="30"/>
      <c r="O127" s="30"/>
      <c r="P127" s="30"/>
      <c r="Q127" s="30"/>
      <c r="R127" s="30"/>
      <c r="S127" s="30"/>
      <c r="T127" s="30"/>
      <c r="U127" s="30"/>
      <c r="V127" s="30"/>
      <c r="W127" s="30"/>
      <c r="X127" s="30"/>
      <c r="Y127" s="24">
        <v>4</v>
      </c>
      <c r="Z127" s="25"/>
      <c r="AA127" s="25"/>
      <c r="AB127" s="26">
        <v>3.6</v>
      </c>
      <c r="AC127" s="27"/>
      <c r="AD127" s="27"/>
      <c r="AE127" s="28">
        <v>0</v>
      </c>
      <c r="AF127" s="28"/>
      <c r="AG127" s="28"/>
      <c r="AH127" s="31">
        <f t="shared" si="5"/>
        <v>0</v>
      </c>
      <c r="AI127" s="32"/>
      <c r="AJ127" s="32"/>
    </row>
    <row r="128" spans="1:36" ht="100.5" customHeight="1">
      <c r="A128" s="29" t="s">
        <v>52</v>
      </c>
      <c r="B128" s="29"/>
      <c r="C128" s="29"/>
      <c r="D128" s="29"/>
      <c r="E128" s="29"/>
      <c r="F128" s="30" t="s">
        <v>68</v>
      </c>
      <c r="G128" s="30"/>
      <c r="H128" s="30"/>
      <c r="I128" s="30"/>
      <c r="J128" s="30"/>
      <c r="K128" s="30"/>
      <c r="L128" s="30"/>
      <c r="M128" s="30"/>
      <c r="N128" s="30"/>
      <c r="O128" s="30"/>
      <c r="P128" s="30"/>
      <c r="Q128" s="30"/>
      <c r="R128" s="30"/>
      <c r="S128" s="30"/>
      <c r="T128" s="30"/>
      <c r="U128" s="30"/>
      <c r="V128" s="30"/>
      <c r="W128" s="30"/>
      <c r="X128" s="30"/>
      <c r="Y128" s="24">
        <v>14</v>
      </c>
      <c r="Z128" s="25"/>
      <c r="AA128" s="25"/>
      <c r="AB128" s="26">
        <v>12.6</v>
      </c>
      <c r="AC128" s="27"/>
      <c r="AD128" s="27"/>
      <c r="AE128" s="28">
        <v>0</v>
      </c>
      <c r="AF128" s="28"/>
      <c r="AG128" s="28"/>
      <c r="AH128" s="31">
        <f t="shared" si="5"/>
        <v>0</v>
      </c>
      <c r="AI128" s="32"/>
      <c r="AJ128" s="32"/>
    </row>
    <row r="129" spans="1:36" ht="66" customHeight="1">
      <c r="A129" s="29" t="s">
        <v>53</v>
      </c>
      <c r="B129" s="29"/>
      <c r="C129" s="29"/>
      <c r="D129" s="29"/>
      <c r="E129" s="29"/>
      <c r="F129" s="30" t="s">
        <v>69</v>
      </c>
      <c r="G129" s="30"/>
      <c r="H129" s="30"/>
      <c r="I129" s="30"/>
      <c r="J129" s="30"/>
      <c r="K129" s="30"/>
      <c r="L129" s="30"/>
      <c r="M129" s="30"/>
      <c r="N129" s="30"/>
      <c r="O129" s="30"/>
      <c r="P129" s="30"/>
      <c r="Q129" s="30"/>
      <c r="R129" s="30"/>
      <c r="S129" s="30"/>
      <c r="T129" s="30"/>
      <c r="U129" s="30"/>
      <c r="V129" s="30"/>
      <c r="W129" s="30"/>
      <c r="X129" s="30"/>
      <c r="Y129" s="24">
        <v>4</v>
      </c>
      <c r="Z129" s="25"/>
      <c r="AA129" s="25"/>
      <c r="AB129" s="26">
        <v>3.6</v>
      </c>
      <c r="AC129" s="27"/>
      <c r="AD129" s="27"/>
      <c r="AE129" s="28">
        <v>0</v>
      </c>
      <c r="AF129" s="28"/>
      <c r="AG129" s="28"/>
      <c r="AH129" s="31">
        <f t="shared" si="5"/>
        <v>0</v>
      </c>
      <c r="AI129" s="32"/>
      <c r="AJ129" s="32"/>
    </row>
    <row r="130" spans="1:36" ht="99" customHeight="1">
      <c r="A130" s="29" t="s">
        <v>54</v>
      </c>
      <c r="B130" s="29"/>
      <c r="C130" s="29"/>
      <c r="D130" s="29"/>
      <c r="E130" s="29"/>
      <c r="F130" s="30" t="s">
        <v>70</v>
      </c>
      <c r="G130" s="30"/>
      <c r="H130" s="30"/>
      <c r="I130" s="30"/>
      <c r="J130" s="30"/>
      <c r="K130" s="30"/>
      <c r="L130" s="30"/>
      <c r="M130" s="30"/>
      <c r="N130" s="30"/>
      <c r="O130" s="30"/>
      <c r="P130" s="30"/>
      <c r="Q130" s="30"/>
      <c r="R130" s="30"/>
      <c r="S130" s="30"/>
      <c r="T130" s="30"/>
      <c r="U130" s="30"/>
      <c r="V130" s="30"/>
      <c r="W130" s="30"/>
      <c r="X130" s="30"/>
      <c r="Y130" s="24">
        <v>14</v>
      </c>
      <c r="Z130" s="25"/>
      <c r="AA130" s="25"/>
      <c r="AB130" s="26">
        <v>12.6</v>
      </c>
      <c r="AC130" s="27"/>
      <c r="AD130" s="27"/>
      <c r="AE130" s="28">
        <v>0</v>
      </c>
      <c r="AF130" s="28"/>
      <c r="AG130" s="28"/>
      <c r="AH130" s="31">
        <f t="shared" si="5"/>
        <v>0</v>
      </c>
      <c r="AI130" s="32"/>
      <c r="AJ130" s="32"/>
    </row>
    <row r="131" spans="1:36" ht="57.75" customHeight="1">
      <c r="A131" s="29" t="s">
        <v>55</v>
      </c>
      <c r="B131" s="29"/>
      <c r="C131" s="29"/>
      <c r="D131" s="29"/>
      <c r="E131" s="29"/>
      <c r="F131" s="30" t="s">
        <v>71</v>
      </c>
      <c r="G131" s="30"/>
      <c r="H131" s="30"/>
      <c r="I131" s="30"/>
      <c r="J131" s="30"/>
      <c r="K131" s="30"/>
      <c r="L131" s="30"/>
      <c r="M131" s="30"/>
      <c r="N131" s="30"/>
      <c r="O131" s="30"/>
      <c r="P131" s="30"/>
      <c r="Q131" s="30"/>
      <c r="R131" s="30"/>
      <c r="S131" s="30"/>
      <c r="T131" s="30"/>
      <c r="U131" s="30"/>
      <c r="V131" s="30"/>
      <c r="W131" s="30"/>
      <c r="X131" s="30"/>
      <c r="Y131" s="24">
        <v>4</v>
      </c>
      <c r="Z131" s="25"/>
      <c r="AA131" s="25"/>
      <c r="AB131" s="26">
        <v>3.6</v>
      </c>
      <c r="AC131" s="27"/>
      <c r="AD131" s="27"/>
      <c r="AE131" s="28">
        <v>0</v>
      </c>
      <c r="AF131" s="28"/>
      <c r="AG131" s="28"/>
      <c r="AH131" s="31">
        <f t="shared" ref="AH131:AH133" si="8">AB131 * AE131</f>
        <v>0</v>
      </c>
      <c r="AI131" s="32"/>
      <c r="AJ131" s="32"/>
    </row>
    <row r="132" spans="1:36" ht="57.75" customHeight="1">
      <c r="A132" s="29" t="s">
        <v>97</v>
      </c>
      <c r="B132" s="29"/>
      <c r="C132" s="29"/>
      <c r="D132" s="29"/>
      <c r="E132" s="29"/>
      <c r="F132" s="30" t="s">
        <v>98</v>
      </c>
      <c r="G132" s="30"/>
      <c r="H132" s="30"/>
      <c r="I132" s="30"/>
      <c r="J132" s="30"/>
      <c r="K132" s="30"/>
      <c r="L132" s="30"/>
      <c r="M132" s="30"/>
      <c r="N132" s="30"/>
      <c r="O132" s="30"/>
      <c r="P132" s="30"/>
      <c r="Q132" s="30"/>
      <c r="R132" s="30"/>
      <c r="S132" s="30"/>
      <c r="T132" s="30"/>
      <c r="U132" s="30"/>
      <c r="V132" s="30"/>
      <c r="W132" s="30"/>
      <c r="X132" s="30"/>
      <c r="Y132" s="24">
        <v>5</v>
      </c>
      <c r="Z132" s="25"/>
      <c r="AA132" s="25"/>
      <c r="AB132" s="26">
        <v>4.5</v>
      </c>
      <c r="AC132" s="27"/>
      <c r="AD132" s="27"/>
      <c r="AE132" s="28">
        <v>0</v>
      </c>
      <c r="AF132" s="28"/>
      <c r="AG132" s="28"/>
      <c r="AH132" s="31">
        <f t="shared" si="8"/>
        <v>0</v>
      </c>
      <c r="AI132" s="32"/>
      <c r="AJ132" s="32"/>
    </row>
    <row r="133" spans="1:36" ht="57.75" customHeight="1">
      <c r="A133" s="29" t="s">
        <v>159</v>
      </c>
      <c r="B133" s="29"/>
      <c r="C133" s="29"/>
      <c r="D133" s="29"/>
      <c r="E133" s="29"/>
      <c r="F133" s="30" t="s">
        <v>160</v>
      </c>
      <c r="G133" s="30"/>
      <c r="H133" s="30"/>
      <c r="I133" s="30"/>
      <c r="J133" s="30"/>
      <c r="K133" s="30"/>
      <c r="L133" s="30"/>
      <c r="M133" s="30"/>
      <c r="N133" s="30"/>
      <c r="O133" s="30"/>
      <c r="P133" s="30"/>
      <c r="Q133" s="30"/>
      <c r="R133" s="30"/>
      <c r="S133" s="30"/>
      <c r="T133" s="30"/>
      <c r="U133" s="30"/>
      <c r="V133" s="30"/>
      <c r="W133" s="30"/>
      <c r="X133" s="30"/>
      <c r="Y133" s="24">
        <v>10</v>
      </c>
      <c r="Z133" s="25"/>
      <c r="AA133" s="25"/>
      <c r="AB133" s="26">
        <v>9</v>
      </c>
      <c r="AC133" s="27"/>
      <c r="AD133" s="27"/>
      <c r="AE133" s="28">
        <v>0</v>
      </c>
      <c r="AF133" s="28"/>
      <c r="AG133" s="28"/>
      <c r="AH133" s="31">
        <f t="shared" si="8"/>
        <v>0</v>
      </c>
      <c r="AI133" s="32"/>
      <c r="AJ133" s="32"/>
    </row>
    <row r="134" spans="1:36" ht="43.5" customHeight="1">
      <c r="A134" s="29" t="s">
        <v>161</v>
      </c>
      <c r="B134" s="29"/>
      <c r="C134" s="29"/>
      <c r="D134" s="29"/>
      <c r="E134" s="29"/>
      <c r="F134" s="30" t="s">
        <v>192</v>
      </c>
      <c r="G134" s="30"/>
      <c r="H134" s="30"/>
      <c r="I134" s="30"/>
      <c r="J134" s="30"/>
      <c r="K134" s="30"/>
      <c r="L134" s="30"/>
      <c r="M134" s="30"/>
      <c r="N134" s="30"/>
      <c r="O134" s="30"/>
      <c r="P134" s="30"/>
      <c r="Q134" s="30"/>
      <c r="R134" s="30"/>
      <c r="S134" s="30"/>
      <c r="T134" s="30"/>
      <c r="U134" s="30"/>
      <c r="V134" s="30"/>
      <c r="W134" s="30"/>
      <c r="X134" s="30"/>
      <c r="Y134" s="24">
        <v>9</v>
      </c>
      <c r="Z134" s="25"/>
      <c r="AA134" s="25"/>
      <c r="AB134" s="26">
        <v>8.1</v>
      </c>
      <c r="AC134" s="27"/>
      <c r="AD134" s="27"/>
      <c r="AE134" s="28">
        <v>0</v>
      </c>
      <c r="AF134" s="28"/>
      <c r="AG134" s="28"/>
      <c r="AH134" s="31">
        <f t="shared" si="5"/>
        <v>0</v>
      </c>
      <c r="AI134" s="32"/>
      <c r="AJ134" s="32"/>
    </row>
    <row r="135" spans="1:36" ht="97.5" customHeight="1">
      <c r="A135" s="29" t="s">
        <v>191</v>
      </c>
      <c r="B135" s="29"/>
      <c r="C135" s="29"/>
      <c r="D135" s="29"/>
      <c r="E135" s="29"/>
      <c r="F135" s="30" t="s">
        <v>193</v>
      </c>
      <c r="G135" s="30"/>
      <c r="H135" s="30"/>
      <c r="I135" s="30"/>
      <c r="J135" s="30"/>
      <c r="K135" s="30"/>
      <c r="L135" s="30"/>
      <c r="M135" s="30"/>
      <c r="N135" s="30"/>
      <c r="O135" s="30"/>
      <c r="P135" s="30"/>
      <c r="Q135" s="30"/>
      <c r="R135" s="30"/>
      <c r="S135" s="30"/>
      <c r="T135" s="30"/>
      <c r="U135" s="30"/>
      <c r="V135" s="30"/>
      <c r="W135" s="30"/>
      <c r="X135" s="30"/>
      <c r="Y135" s="24">
        <v>14.9</v>
      </c>
      <c r="Z135" s="25"/>
      <c r="AA135" s="25"/>
      <c r="AB135" s="26">
        <v>13.4</v>
      </c>
      <c r="AC135" s="27"/>
      <c r="AD135" s="27"/>
      <c r="AE135" s="28">
        <v>0</v>
      </c>
      <c r="AF135" s="28"/>
      <c r="AG135" s="28"/>
      <c r="AH135" s="31">
        <f t="shared" ref="AH135" si="9">AB135 * AE135</f>
        <v>0</v>
      </c>
      <c r="AI135" s="32"/>
      <c r="AJ135" s="32"/>
    </row>
    <row r="136" spans="1:36" ht="97.5" customHeight="1">
      <c r="A136" s="29" t="s">
        <v>194</v>
      </c>
      <c r="B136" s="29"/>
      <c r="C136" s="29"/>
      <c r="D136" s="29"/>
      <c r="E136" s="29"/>
      <c r="F136" s="30" t="s">
        <v>198</v>
      </c>
      <c r="G136" s="30"/>
      <c r="H136" s="30"/>
      <c r="I136" s="30"/>
      <c r="J136" s="30"/>
      <c r="K136" s="30"/>
      <c r="L136" s="30"/>
      <c r="M136" s="30"/>
      <c r="N136" s="30"/>
      <c r="O136" s="30"/>
      <c r="P136" s="30"/>
      <c r="Q136" s="30"/>
      <c r="R136" s="30"/>
      <c r="S136" s="30"/>
      <c r="T136" s="30"/>
      <c r="U136" s="30"/>
      <c r="V136" s="30"/>
      <c r="W136" s="30"/>
      <c r="X136" s="30"/>
      <c r="Y136" s="24">
        <v>10.5</v>
      </c>
      <c r="Z136" s="25"/>
      <c r="AA136" s="25"/>
      <c r="AB136" s="26">
        <v>9.4499999999999993</v>
      </c>
      <c r="AC136" s="27"/>
      <c r="AD136" s="27"/>
      <c r="AE136" s="28">
        <v>0</v>
      </c>
      <c r="AF136" s="28"/>
      <c r="AG136" s="28"/>
      <c r="AH136" s="31">
        <f t="shared" ref="AH136" si="10">AB136 * AE136</f>
        <v>0</v>
      </c>
      <c r="AI136" s="32"/>
      <c r="AJ136" s="32"/>
    </row>
    <row r="137" spans="1:36" ht="97.5" customHeight="1">
      <c r="A137" s="29" t="s">
        <v>195</v>
      </c>
      <c r="B137" s="29"/>
      <c r="C137" s="29"/>
      <c r="D137" s="29"/>
      <c r="E137" s="29"/>
      <c r="F137" s="30" t="s">
        <v>198</v>
      </c>
      <c r="G137" s="30"/>
      <c r="H137" s="30"/>
      <c r="I137" s="30"/>
      <c r="J137" s="30"/>
      <c r="K137" s="30"/>
      <c r="L137" s="30"/>
      <c r="M137" s="30"/>
      <c r="N137" s="30"/>
      <c r="O137" s="30"/>
      <c r="P137" s="30"/>
      <c r="Q137" s="30"/>
      <c r="R137" s="30"/>
      <c r="S137" s="30"/>
      <c r="T137" s="30"/>
      <c r="U137" s="30"/>
      <c r="V137" s="30"/>
      <c r="W137" s="30"/>
      <c r="X137" s="30"/>
      <c r="Y137" s="24">
        <v>10.5</v>
      </c>
      <c r="Z137" s="25"/>
      <c r="AA137" s="25"/>
      <c r="AB137" s="26">
        <v>9.4499999999999993</v>
      </c>
      <c r="AC137" s="27"/>
      <c r="AD137" s="27"/>
      <c r="AE137" s="28">
        <v>0</v>
      </c>
      <c r="AF137" s="28"/>
      <c r="AG137" s="28"/>
      <c r="AH137" s="31">
        <f t="shared" ref="AH137" si="11">AB137 * AE137</f>
        <v>0</v>
      </c>
      <c r="AI137" s="32"/>
      <c r="AJ137" s="32"/>
    </row>
    <row r="138" spans="1:36" ht="97.5" customHeight="1">
      <c r="A138" s="29" t="s">
        <v>196</v>
      </c>
      <c r="B138" s="29"/>
      <c r="C138" s="29"/>
      <c r="D138" s="29"/>
      <c r="E138" s="29"/>
      <c r="F138" s="30" t="s">
        <v>198</v>
      </c>
      <c r="G138" s="30"/>
      <c r="H138" s="30"/>
      <c r="I138" s="30"/>
      <c r="J138" s="30"/>
      <c r="K138" s="30"/>
      <c r="L138" s="30"/>
      <c r="M138" s="30"/>
      <c r="N138" s="30"/>
      <c r="O138" s="30"/>
      <c r="P138" s="30"/>
      <c r="Q138" s="30"/>
      <c r="R138" s="30"/>
      <c r="S138" s="30"/>
      <c r="T138" s="30"/>
      <c r="U138" s="30"/>
      <c r="V138" s="30"/>
      <c r="W138" s="30"/>
      <c r="X138" s="30"/>
      <c r="Y138" s="24">
        <v>10.5</v>
      </c>
      <c r="Z138" s="25"/>
      <c r="AA138" s="25"/>
      <c r="AB138" s="26">
        <v>9.4499999999999993</v>
      </c>
      <c r="AC138" s="27"/>
      <c r="AD138" s="27"/>
      <c r="AE138" s="28">
        <v>0</v>
      </c>
      <c r="AF138" s="28"/>
      <c r="AG138" s="28"/>
      <c r="AH138" s="31">
        <f t="shared" ref="AH138" si="12">AB138 * AE138</f>
        <v>0</v>
      </c>
      <c r="AI138" s="32"/>
      <c r="AJ138" s="32"/>
    </row>
    <row r="139" spans="1:36" ht="97.5" customHeight="1">
      <c r="A139" s="29" t="s">
        <v>197</v>
      </c>
      <c r="B139" s="29"/>
      <c r="C139" s="29"/>
      <c r="D139" s="29"/>
      <c r="E139" s="29"/>
      <c r="F139" s="30" t="s">
        <v>198</v>
      </c>
      <c r="G139" s="30"/>
      <c r="H139" s="30"/>
      <c r="I139" s="30"/>
      <c r="J139" s="30"/>
      <c r="K139" s="30"/>
      <c r="L139" s="30"/>
      <c r="M139" s="30"/>
      <c r="N139" s="30"/>
      <c r="O139" s="30"/>
      <c r="P139" s="30"/>
      <c r="Q139" s="30"/>
      <c r="R139" s="30"/>
      <c r="S139" s="30"/>
      <c r="T139" s="30"/>
      <c r="U139" s="30"/>
      <c r="V139" s="30"/>
      <c r="W139" s="30"/>
      <c r="X139" s="30"/>
      <c r="Y139" s="24">
        <v>10.5</v>
      </c>
      <c r="Z139" s="25"/>
      <c r="AA139" s="25"/>
      <c r="AB139" s="26">
        <v>9.4499999999999993</v>
      </c>
      <c r="AC139" s="27"/>
      <c r="AD139" s="27"/>
      <c r="AE139" s="28">
        <v>0</v>
      </c>
      <c r="AF139" s="28"/>
      <c r="AG139" s="28"/>
      <c r="AH139" s="31">
        <f t="shared" ref="AH139" si="13">AB139 * AE139</f>
        <v>0</v>
      </c>
      <c r="AI139" s="32"/>
      <c r="AJ139" s="32"/>
    </row>
    <row r="140" spans="1:36" ht="21"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row>
    <row r="141" spans="1:36" ht="24" customHeight="1">
      <c r="A141" s="124" t="s">
        <v>202</v>
      </c>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row>
    <row r="142" spans="1:36" ht="88.9" customHeight="1">
      <c r="A142" s="29" t="s">
        <v>203</v>
      </c>
      <c r="B142" s="29"/>
      <c r="C142" s="29"/>
      <c r="D142" s="29"/>
      <c r="E142" s="29"/>
      <c r="F142" s="30" t="s">
        <v>204</v>
      </c>
      <c r="G142" s="30"/>
      <c r="H142" s="30"/>
      <c r="I142" s="30"/>
      <c r="J142" s="30"/>
      <c r="K142" s="30"/>
      <c r="L142" s="30"/>
      <c r="M142" s="30"/>
      <c r="N142" s="30"/>
      <c r="O142" s="30"/>
      <c r="P142" s="30"/>
      <c r="Q142" s="30"/>
      <c r="R142" s="30"/>
      <c r="S142" s="30"/>
      <c r="T142" s="30"/>
      <c r="U142" s="30"/>
      <c r="V142" s="30"/>
      <c r="W142" s="30"/>
      <c r="X142" s="30"/>
      <c r="Y142" s="125">
        <v>21</v>
      </c>
      <c r="Z142" s="126"/>
      <c r="AA142" s="127"/>
      <c r="AB142" s="128">
        <v>18.899999999999999</v>
      </c>
      <c r="AC142" s="128"/>
      <c r="AD142" s="128"/>
      <c r="AE142" s="28">
        <v>0</v>
      </c>
      <c r="AF142" s="28"/>
      <c r="AG142" s="28"/>
      <c r="AH142" s="31">
        <f t="shared" ref="AH142:AH146" si="14">AB142 * AE142</f>
        <v>0</v>
      </c>
      <c r="AI142" s="32"/>
      <c r="AJ142" s="32"/>
    </row>
    <row r="143" spans="1:36" ht="72" customHeight="1">
      <c r="A143" s="29" t="s">
        <v>205</v>
      </c>
      <c r="B143" s="29"/>
      <c r="C143" s="29"/>
      <c r="D143" s="29"/>
      <c r="E143" s="29"/>
      <c r="F143" s="30" t="s">
        <v>206</v>
      </c>
      <c r="G143" s="30"/>
      <c r="H143" s="30"/>
      <c r="I143" s="30"/>
      <c r="J143" s="30"/>
      <c r="K143" s="30"/>
      <c r="L143" s="30"/>
      <c r="M143" s="30"/>
      <c r="N143" s="30"/>
      <c r="O143" s="30"/>
      <c r="P143" s="30"/>
      <c r="Q143" s="30"/>
      <c r="R143" s="30"/>
      <c r="S143" s="30"/>
      <c r="T143" s="30"/>
      <c r="U143" s="30"/>
      <c r="V143" s="30"/>
      <c r="W143" s="30"/>
      <c r="X143" s="30"/>
      <c r="Y143" s="125">
        <v>21</v>
      </c>
      <c r="Z143" s="126"/>
      <c r="AA143" s="127"/>
      <c r="AB143" s="128">
        <v>18.899999999999999</v>
      </c>
      <c r="AC143" s="128"/>
      <c r="AD143" s="128"/>
      <c r="AE143" s="28">
        <v>0</v>
      </c>
      <c r="AF143" s="28"/>
      <c r="AG143" s="28"/>
      <c r="AH143" s="31">
        <f t="shared" si="14"/>
        <v>0</v>
      </c>
      <c r="AI143" s="32"/>
      <c r="AJ143" s="32"/>
    </row>
    <row r="144" spans="1:36" ht="88.9" customHeight="1">
      <c r="A144" s="29" t="s">
        <v>207</v>
      </c>
      <c r="B144" s="29"/>
      <c r="C144" s="29"/>
      <c r="D144" s="29"/>
      <c r="E144" s="29"/>
      <c r="F144" s="30" t="s">
        <v>208</v>
      </c>
      <c r="G144" s="30"/>
      <c r="H144" s="30"/>
      <c r="I144" s="30"/>
      <c r="J144" s="30"/>
      <c r="K144" s="30"/>
      <c r="L144" s="30"/>
      <c r="M144" s="30"/>
      <c r="N144" s="30"/>
      <c r="O144" s="30"/>
      <c r="P144" s="30"/>
      <c r="Q144" s="30"/>
      <c r="R144" s="30"/>
      <c r="S144" s="30"/>
      <c r="T144" s="30"/>
      <c r="U144" s="30"/>
      <c r="V144" s="30"/>
      <c r="W144" s="30"/>
      <c r="X144" s="30"/>
      <c r="Y144" s="125">
        <v>21</v>
      </c>
      <c r="Z144" s="126"/>
      <c r="AA144" s="127"/>
      <c r="AB144" s="128">
        <v>18.899999999999999</v>
      </c>
      <c r="AC144" s="128"/>
      <c r="AD144" s="128"/>
      <c r="AE144" s="28">
        <v>0</v>
      </c>
      <c r="AF144" s="28"/>
      <c r="AG144" s="28"/>
      <c r="AH144" s="31">
        <f t="shared" si="14"/>
        <v>0</v>
      </c>
      <c r="AI144" s="32"/>
      <c r="AJ144" s="32"/>
    </row>
    <row r="145" spans="1:36" ht="88.9" customHeight="1">
      <c r="A145" s="29" t="s">
        <v>209</v>
      </c>
      <c r="B145" s="29"/>
      <c r="C145" s="29"/>
      <c r="D145" s="29"/>
      <c r="E145" s="29"/>
      <c r="F145" s="30" t="s">
        <v>210</v>
      </c>
      <c r="G145" s="30"/>
      <c r="H145" s="30"/>
      <c r="I145" s="30"/>
      <c r="J145" s="30"/>
      <c r="K145" s="30"/>
      <c r="L145" s="30"/>
      <c r="M145" s="30"/>
      <c r="N145" s="30"/>
      <c r="O145" s="30"/>
      <c r="P145" s="30"/>
      <c r="Q145" s="30"/>
      <c r="R145" s="30"/>
      <c r="S145" s="30"/>
      <c r="T145" s="30"/>
      <c r="U145" s="30"/>
      <c r="V145" s="30"/>
      <c r="W145" s="30"/>
      <c r="X145" s="30"/>
      <c r="Y145" s="125">
        <v>21</v>
      </c>
      <c r="Z145" s="126"/>
      <c r="AA145" s="127"/>
      <c r="AB145" s="128">
        <v>18.899999999999999</v>
      </c>
      <c r="AC145" s="128"/>
      <c r="AD145" s="128"/>
      <c r="AE145" s="28">
        <v>0</v>
      </c>
      <c r="AF145" s="28"/>
      <c r="AG145" s="28"/>
      <c r="AH145" s="31">
        <f t="shared" si="14"/>
        <v>0</v>
      </c>
      <c r="AI145" s="32"/>
      <c r="AJ145" s="32"/>
    </row>
    <row r="146" spans="1:36" ht="72" customHeight="1">
      <c r="A146" s="29" t="s">
        <v>211</v>
      </c>
      <c r="B146" s="29"/>
      <c r="C146" s="29"/>
      <c r="D146" s="29"/>
      <c r="E146" s="29"/>
      <c r="F146" s="30" t="s">
        <v>212</v>
      </c>
      <c r="G146" s="30"/>
      <c r="H146" s="30"/>
      <c r="I146" s="30"/>
      <c r="J146" s="30"/>
      <c r="K146" s="30"/>
      <c r="L146" s="30"/>
      <c r="M146" s="30"/>
      <c r="N146" s="30"/>
      <c r="O146" s="30"/>
      <c r="P146" s="30"/>
      <c r="Q146" s="30"/>
      <c r="R146" s="30"/>
      <c r="S146" s="30"/>
      <c r="T146" s="30"/>
      <c r="U146" s="30"/>
      <c r="V146" s="30"/>
      <c r="W146" s="30"/>
      <c r="X146" s="30"/>
      <c r="Y146" s="125">
        <v>21</v>
      </c>
      <c r="Z146" s="126"/>
      <c r="AA146" s="127"/>
      <c r="AB146" s="128">
        <v>18.899999999999999</v>
      </c>
      <c r="AC146" s="128"/>
      <c r="AD146" s="128"/>
      <c r="AE146" s="28">
        <v>0</v>
      </c>
      <c r="AF146" s="28"/>
      <c r="AG146" s="28"/>
      <c r="AH146" s="31">
        <f t="shared" si="14"/>
        <v>0</v>
      </c>
      <c r="AI146" s="32"/>
      <c r="AJ146" s="32"/>
    </row>
    <row r="147" spans="1:36" ht="27" customHeight="1">
      <c r="A147" s="37" t="s">
        <v>33</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row>
    <row r="148" spans="1:36" ht="23.25" customHeight="1">
      <c r="A148" s="111" t="s">
        <v>19</v>
      </c>
      <c r="B148" s="112"/>
      <c r="C148" s="112"/>
      <c r="D148" s="112"/>
      <c r="E148" s="113"/>
      <c r="F148" s="111" t="s">
        <v>18</v>
      </c>
      <c r="G148" s="112"/>
      <c r="H148" s="112"/>
      <c r="I148" s="112"/>
      <c r="J148" s="112"/>
      <c r="K148" s="112"/>
      <c r="L148" s="112"/>
      <c r="M148" s="112"/>
      <c r="N148" s="112"/>
      <c r="O148" s="112"/>
      <c r="P148" s="112"/>
      <c r="Q148" s="112"/>
      <c r="R148" s="112"/>
      <c r="S148" s="112"/>
      <c r="T148" s="112"/>
      <c r="U148" s="112"/>
      <c r="V148" s="112"/>
      <c r="W148" s="112"/>
      <c r="X148" s="113"/>
      <c r="Y148" s="111" t="s">
        <v>14</v>
      </c>
      <c r="Z148" s="112"/>
      <c r="AA148" s="113"/>
      <c r="AB148" s="111" t="s">
        <v>15</v>
      </c>
      <c r="AC148" s="112"/>
      <c r="AD148" s="113"/>
      <c r="AE148" s="111" t="s">
        <v>16</v>
      </c>
      <c r="AF148" s="112"/>
      <c r="AG148" s="113"/>
      <c r="AH148" s="111" t="s">
        <v>17</v>
      </c>
      <c r="AI148" s="112"/>
      <c r="AJ148" s="113"/>
    </row>
    <row r="149" spans="1:36">
      <c r="A149" s="74" t="s">
        <v>32</v>
      </c>
      <c r="B149" s="75"/>
      <c r="C149" s="75"/>
      <c r="D149" s="75"/>
      <c r="E149" s="76"/>
      <c r="F149" s="15" t="s">
        <v>25</v>
      </c>
      <c r="G149" s="16"/>
      <c r="H149" s="16"/>
      <c r="I149" s="16"/>
      <c r="J149" s="16"/>
      <c r="K149" s="16"/>
      <c r="L149" s="16"/>
      <c r="M149" s="16"/>
      <c r="N149" s="16"/>
      <c r="O149" s="16"/>
      <c r="P149" s="16"/>
      <c r="Q149" s="16"/>
      <c r="R149" s="16"/>
      <c r="S149" s="16"/>
      <c r="T149" s="16"/>
      <c r="U149" s="16"/>
      <c r="V149" s="16"/>
      <c r="W149" s="16"/>
      <c r="X149" s="17"/>
      <c r="Y149" s="44">
        <v>7</v>
      </c>
      <c r="Z149" s="45"/>
      <c r="AA149" s="46"/>
      <c r="AB149" s="53">
        <v>6.3</v>
      </c>
      <c r="AC149" s="54"/>
      <c r="AD149" s="55"/>
      <c r="AE149" s="62">
        <v>0</v>
      </c>
      <c r="AF149" s="63"/>
      <c r="AG149" s="64"/>
      <c r="AH149" s="6">
        <f>AB149 * AE149</f>
        <v>0</v>
      </c>
      <c r="AI149" s="7"/>
      <c r="AJ149" s="8"/>
    </row>
    <row r="150" spans="1:36">
      <c r="A150" s="77"/>
      <c r="B150" s="78"/>
      <c r="C150" s="78"/>
      <c r="D150" s="78"/>
      <c r="E150" s="79"/>
      <c r="F150" s="18"/>
      <c r="G150" s="19"/>
      <c r="H150" s="19"/>
      <c r="I150" s="19"/>
      <c r="J150" s="19"/>
      <c r="K150" s="19"/>
      <c r="L150" s="19"/>
      <c r="M150" s="19"/>
      <c r="N150" s="19"/>
      <c r="O150" s="19"/>
      <c r="P150" s="19"/>
      <c r="Q150" s="19"/>
      <c r="R150" s="19"/>
      <c r="S150" s="19"/>
      <c r="T150" s="19"/>
      <c r="U150" s="19"/>
      <c r="V150" s="19"/>
      <c r="W150" s="19"/>
      <c r="X150" s="20"/>
      <c r="Y150" s="47"/>
      <c r="Z150" s="48"/>
      <c r="AA150" s="49"/>
      <c r="AB150" s="56"/>
      <c r="AC150" s="57"/>
      <c r="AD150" s="58"/>
      <c r="AE150" s="65"/>
      <c r="AF150" s="66"/>
      <c r="AG150" s="67"/>
      <c r="AH150" s="9"/>
      <c r="AI150" s="10"/>
      <c r="AJ150" s="11"/>
    </row>
    <row r="151" spans="1:36">
      <c r="A151" s="77"/>
      <c r="B151" s="78"/>
      <c r="C151" s="78"/>
      <c r="D151" s="78"/>
      <c r="E151" s="79"/>
      <c r="F151" s="18"/>
      <c r="G151" s="19"/>
      <c r="H151" s="19"/>
      <c r="I151" s="19"/>
      <c r="J151" s="19"/>
      <c r="K151" s="19"/>
      <c r="L151" s="19"/>
      <c r="M151" s="19"/>
      <c r="N151" s="19"/>
      <c r="O151" s="19"/>
      <c r="P151" s="19"/>
      <c r="Q151" s="19"/>
      <c r="R151" s="19"/>
      <c r="S151" s="19"/>
      <c r="T151" s="19"/>
      <c r="U151" s="19"/>
      <c r="V151" s="19"/>
      <c r="W151" s="19"/>
      <c r="X151" s="20"/>
      <c r="Y151" s="47"/>
      <c r="Z151" s="48"/>
      <c r="AA151" s="49"/>
      <c r="AB151" s="56"/>
      <c r="AC151" s="57"/>
      <c r="AD151" s="58"/>
      <c r="AE151" s="65"/>
      <c r="AF151" s="66"/>
      <c r="AG151" s="67"/>
      <c r="AH151" s="9"/>
      <c r="AI151" s="10"/>
      <c r="AJ151" s="11"/>
    </row>
    <row r="152" spans="1:36">
      <c r="A152" s="77"/>
      <c r="B152" s="78"/>
      <c r="C152" s="78"/>
      <c r="D152" s="78"/>
      <c r="E152" s="79"/>
      <c r="F152" s="18"/>
      <c r="G152" s="19"/>
      <c r="H152" s="19"/>
      <c r="I152" s="19"/>
      <c r="J152" s="19"/>
      <c r="K152" s="19"/>
      <c r="L152" s="19"/>
      <c r="M152" s="19"/>
      <c r="N152" s="19"/>
      <c r="O152" s="19"/>
      <c r="P152" s="19"/>
      <c r="Q152" s="19"/>
      <c r="R152" s="19"/>
      <c r="S152" s="19"/>
      <c r="T152" s="19"/>
      <c r="U152" s="19"/>
      <c r="V152" s="19"/>
      <c r="W152" s="19"/>
      <c r="X152" s="20"/>
      <c r="Y152" s="47"/>
      <c r="Z152" s="48"/>
      <c r="AA152" s="49"/>
      <c r="AB152" s="56"/>
      <c r="AC152" s="57"/>
      <c r="AD152" s="58"/>
      <c r="AE152" s="65"/>
      <c r="AF152" s="66"/>
      <c r="AG152" s="67"/>
      <c r="AH152" s="9"/>
      <c r="AI152" s="10"/>
      <c r="AJ152" s="11"/>
    </row>
    <row r="153" spans="1:36" ht="25.5" customHeight="1">
      <c r="A153" s="80"/>
      <c r="B153" s="81"/>
      <c r="C153" s="81"/>
      <c r="D153" s="81"/>
      <c r="E153" s="82"/>
      <c r="F153" s="21"/>
      <c r="G153" s="22"/>
      <c r="H153" s="22"/>
      <c r="I153" s="22"/>
      <c r="J153" s="22"/>
      <c r="K153" s="22"/>
      <c r="L153" s="22"/>
      <c r="M153" s="22"/>
      <c r="N153" s="22"/>
      <c r="O153" s="22"/>
      <c r="P153" s="22"/>
      <c r="Q153" s="22"/>
      <c r="R153" s="22"/>
      <c r="S153" s="22"/>
      <c r="T153" s="22"/>
      <c r="U153" s="22"/>
      <c r="V153" s="22"/>
      <c r="W153" s="22"/>
      <c r="X153" s="23"/>
      <c r="Y153" s="50"/>
      <c r="Z153" s="51"/>
      <c r="AA153" s="52"/>
      <c r="AB153" s="59"/>
      <c r="AC153" s="60"/>
      <c r="AD153" s="61"/>
      <c r="AE153" s="68"/>
      <c r="AF153" s="69"/>
      <c r="AG153" s="70"/>
      <c r="AH153" s="12"/>
      <c r="AI153" s="13"/>
      <c r="AJ153" s="14"/>
    </row>
    <row r="154" spans="1:36" ht="52.5" customHeight="1">
      <c r="A154" s="29" t="s">
        <v>34</v>
      </c>
      <c r="B154" s="29"/>
      <c r="C154" s="29"/>
      <c r="D154" s="29"/>
      <c r="E154" s="29"/>
      <c r="F154" s="40" t="s">
        <v>21</v>
      </c>
      <c r="G154" s="41"/>
      <c r="H154" s="41"/>
      <c r="I154" s="41"/>
      <c r="J154" s="41"/>
      <c r="K154" s="41"/>
      <c r="L154" s="41"/>
      <c r="M154" s="41"/>
      <c r="N154" s="41"/>
      <c r="O154" s="41"/>
      <c r="P154" s="41"/>
      <c r="Q154" s="41"/>
      <c r="R154" s="41"/>
      <c r="S154" s="41"/>
      <c r="T154" s="41"/>
      <c r="U154" s="41"/>
      <c r="V154" s="41"/>
      <c r="W154" s="41"/>
      <c r="X154" s="42"/>
      <c r="Y154" s="24">
        <v>21</v>
      </c>
      <c r="Z154" s="25"/>
      <c r="AA154" s="25"/>
      <c r="AB154" s="26">
        <v>18.899999999999999</v>
      </c>
      <c r="AC154" s="27"/>
      <c r="AD154" s="27"/>
      <c r="AE154" s="28">
        <v>0</v>
      </c>
      <c r="AF154" s="28"/>
      <c r="AG154" s="28"/>
      <c r="AH154" s="31">
        <f>AB154*AE154</f>
        <v>0</v>
      </c>
      <c r="AI154" s="32"/>
      <c r="AJ154" s="32"/>
    </row>
    <row r="155" spans="1:36" ht="100.5" customHeight="1">
      <c r="A155" s="29" t="s">
        <v>35</v>
      </c>
      <c r="B155" s="29"/>
      <c r="C155" s="29"/>
      <c r="D155" s="29"/>
      <c r="E155" s="29"/>
      <c r="F155" s="40" t="s">
        <v>22</v>
      </c>
      <c r="G155" s="41"/>
      <c r="H155" s="41"/>
      <c r="I155" s="41"/>
      <c r="J155" s="41"/>
      <c r="K155" s="41"/>
      <c r="L155" s="41"/>
      <c r="M155" s="41"/>
      <c r="N155" s="41"/>
      <c r="O155" s="41"/>
      <c r="P155" s="41"/>
      <c r="Q155" s="41"/>
      <c r="R155" s="41"/>
      <c r="S155" s="41"/>
      <c r="T155" s="41"/>
      <c r="U155" s="41"/>
      <c r="V155" s="41"/>
      <c r="W155" s="41"/>
      <c r="X155" s="42"/>
      <c r="Y155" s="24">
        <v>21</v>
      </c>
      <c r="Z155" s="25"/>
      <c r="AA155" s="25"/>
      <c r="AB155" s="26">
        <v>18.899999999999999</v>
      </c>
      <c r="AC155" s="27"/>
      <c r="AD155" s="27"/>
      <c r="AE155" s="28">
        <v>0</v>
      </c>
      <c r="AF155" s="28"/>
      <c r="AG155" s="28"/>
      <c r="AH155" s="43">
        <f>AB155*AE155</f>
        <v>0</v>
      </c>
      <c r="AI155" s="43"/>
      <c r="AJ155" s="43"/>
    </row>
    <row r="156" spans="1:36">
      <c r="A156" s="74" t="s">
        <v>125</v>
      </c>
      <c r="B156" s="75"/>
      <c r="C156" s="75"/>
      <c r="D156" s="75"/>
      <c r="E156" s="76"/>
      <c r="F156" s="15" t="s">
        <v>121</v>
      </c>
      <c r="G156" s="16"/>
      <c r="H156" s="16"/>
      <c r="I156" s="16"/>
      <c r="J156" s="16"/>
      <c r="K156" s="16"/>
      <c r="L156" s="16"/>
      <c r="M156" s="16"/>
      <c r="N156" s="16"/>
      <c r="O156" s="16"/>
      <c r="P156" s="16"/>
      <c r="Q156" s="16"/>
      <c r="R156" s="16"/>
      <c r="S156" s="16"/>
      <c r="T156" s="16"/>
      <c r="U156" s="16"/>
      <c r="V156" s="16"/>
      <c r="W156" s="16"/>
      <c r="X156" s="17"/>
      <c r="Y156" s="44">
        <v>9</v>
      </c>
      <c r="Z156" s="45"/>
      <c r="AA156" s="46"/>
      <c r="AB156" s="53">
        <v>8.1</v>
      </c>
      <c r="AC156" s="54"/>
      <c r="AD156" s="55"/>
      <c r="AE156" s="62">
        <v>0</v>
      </c>
      <c r="AF156" s="63"/>
      <c r="AG156" s="64"/>
      <c r="AH156" s="6">
        <f>AB156 * AE156</f>
        <v>0</v>
      </c>
      <c r="AI156" s="7"/>
      <c r="AJ156" s="8"/>
    </row>
    <row r="157" spans="1:36">
      <c r="A157" s="77"/>
      <c r="B157" s="78"/>
      <c r="C157" s="78"/>
      <c r="D157" s="78"/>
      <c r="E157" s="79"/>
      <c r="F157" s="18"/>
      <c r="G157" s="19"/>
      <c r="H157" s="19"/>
      <c r="I157" s="19"/>
      <c r="J157" s="19"/>
      <c r="K157" s="19"/>
      <c r="L157" s="19"/>
      <c r="M157" s="19"/>
      <c r="N157" s="19"/>
      <c r="O157" s="19"/>
      <c r="P157" s="19"/>
      <c r="Q157" s="19"/>
      <c r="R157" s="19"/>
      <c r="S157" s="19"/>
      <c r="T157" s="19"/>
      <c r="U157" s="19"/>
      <c r="V157" s="19"/>
      <c r="W157" s="19"/>
      <c r="X157" s="20"/>
      <c r="Y157" s="47"/>
      <c r="Z157" s="48"/>
      <c r="AA157" s="49"/>
      <c r="AB157" s="56"/>
      <c r="AC157" s="57"/>
      <c r="AD157" s="58"/>
      <c r="AE157" s="65"/>
      <c r="AF157" s="66"/>
      <c r="AG157" s="67"/>
      <c r="AH157" s="9"/>
      <c r="AI157" s="10"/>
      <c r="AJ157" s="11"/>
    </row>
    <row r="158" spans="1:36">
      <c r="A158" s="77"/>
      <c r="B158" s="78"/>
      <c r="C158" s="78"/>
      <c r="D158" s="78"/>
      <c r="E158" s="79"/>
      <c r="F158" s="18"/>
      <c r="G158" s="19"/>
      <c r="H158" s="19"/>
      <c r="I158" s="19"/>
      <c r="J158" s="19"/>
      <c r="K158" s="19"/>
      <c r="L158" s="19"/>
      <c r="M158" s="19"/>
      <c r="N158" s="19"/>
      <c r="O158" s="19"/>
      <c r="P158" s="19"/>
      <c r="Q158" s="19"/>
      <c r="R158" s="19"/>
      <c r="S158" s="19"/>
      <c r="T158" s="19"/>
      <c r="U158" s="19"/>
      <c r="V158" s="19"/>
      <c r="W158" s="19"/>
      <c r="X158" s="20"/>
      <c r="Y158" s="47"/>
      <c r="Z158" s="48"/>
      <c r="AA158" s="49"/>
      <c r="AB158" s="56"/>
      <c r="AC158" s="57"/>
      <c r="AD158" s="58"/>
      <c r="AE158" s="65"/>
      <c r="AF158" s="66"/>
      <c r="AG158" s="67"/>
      <c r="AH158" s="9"/>
      <c r="AI158" s="10"/>
      <c r="AJ158" s="11"/>
    </row>
    <row r="159" spans="1:36" ht="27.75" customHeight="1">
      <c r="A159" s="80"/>
      <c r="B159" s="81"/>
      <c r="C159" s="81"/>
      <c r="D159" s="81"/>
      <c r="E159" s="82"/>
      <c r="F159" s="21"/>
      <c r="G159" s="22"/>
      <c r="H159" s="22"/>
      <c r="I159" s="22"/>
      <c r="J159" s="22"/>
      <c r="K159" s="22"/>
      <c r="L159" s="22"/>
      <c r="M159" s="22"/>
      <c r="N159" s="22"/>
      <c r="O159" s="22"/>
      <c r="P159" s="22"/>
      <c r="Q159" s="22"/>
      <c r="R159" s="22"/>
      <c r="S159" s="22"/>
      <c r="T159" s="22"/>
      <c r="U159" s="22"/>
      <c r="V159" s="22"/>
      <c r="W159" s="22"/>
      <c r="X159" s="23"/>
      <c r="Y159" s="50"/>
      <c r="Z159" s="51"/>
      <c r="AA159" s="52"/>
      <c r="AB159" s="59"/>
      <c r="AC159" s="60"/>
      <c r="AD159" s="61"/>
      <c r="AE159" s="68"/>
      <c r="AF159" s="69"/>
      <c r="AG159" s="70"/>
      <c r="AH159" s="12"/>
      <c r="AI159" s="13"/>
      <c r="AJ159" s="14"/>
    </row>
    <row r="160" spans="1:36">
      <c r="A160" s="74" t="s">
        <v>126</v>
      </c>
      <c r="B160" s="75"/>
      <c r="C160" s="75"/>
      <c r="D160" s="75"/>
      <c r="E160" s="76"/>
      <c r="F160" s="15" t="s">
        <v>122</v>
      </c>
      <c r="G160" s="16"/>
      <c r="H160" s="16"/>
      <c r="I160" s="16"/>
      <c r="J160" s="16"/>
      <c r="K160" s="16"/>
      <c r="L160" s="16"/>
      <c r="M160" s="16"/>
      <c r="N160" s="16"/>
      <c r="O160" s="16"/>
      <c r="P160" s="16"/>
      <c r="Q160" s="16"/>
      <c r="R160" s="16"/>
      <c r="S160" s="16"/>
      <c r="T160" s="16"/>
      <c r="U160" s="16"/>
      <c r="V160" s="16"/>
      <c r="W160" s="16"/>
      <c r="X160" s="17"/>
      <c r="Y160" s="44">
        <v>9</v>
      </c>
      <c r="Z160" s="45"/>
      <c r="AA160" s="46"/>
      <c r="AB160" s="53">
        <v>8.1</v>
      </c>
      <c r="AC160" s="54"/>
      <c r="AD160" s="55"/>
      <c r="AE160" s="62">
        <v>0</v>
      </c>
      <c r="AF160" s="63"/>
      <c r="AG160" s="64"/>
      <c r="AH160" s="6">
        <f>AB160 * AE160</f>
        <v>0</v>
      </c>
      <c r="AI160" s="7"/>
      <c r="AJ160" s="8"/>
    </row>
    <row r="161" spans="1:36">
      <c r="A161" s="77"/>
      <c r="B161" s="78"/>
      <c r="C161" s="78"/>
      <c r="D161" s="78"/>
      <c r="E161" s="79"/>
      <c r="F161" s="18"/>
      <c r="G161" s="19"/>
      <c r="H161" s="19"/>
      <c r="I161" s="19"/>
      <c r="J161" s="19"/>
      <c r="K161" s="19"/>
      <c r="L161" s="19"/>
      <c r="M161" s="19"/>
      <c r="N161" s="19"/>
      <c r="O161" s="19"/>
      <c r="P161" s="19"/>
      <c r="Q161" s="19"/>
      <c r="R161" s="19"/>
      <c r="S161" s="19"/>
      <c r="T161" s="19"/>
      <c r="U161" s="19"/>
      <c r="V161" s="19"/>
      <c r="W161" s="19"/>
      <c r="X161" s="20"/>
      <c r="Y161" s="47"/>
      <c r="Z161" s="48"/>
      <c r="AA161" s="49"/>
      <c r="AB161" s="56"/>
      <c r="AC161" s="57"/>
      <c r="AD161" s="58"/>
      <c r="AE161" s="65"/>
      <c r="AF161" s="66"/>
      <c r="AG161" s="67"/>
      <c r="AH161" s="9"/>
      <c r="AI161" s="10"/>
      <c r="AJ161" s="11"/>
    </row>
    <row r="162" spans="1:36">
      <c r="A162" s="77"/>
      <c r="B162" s="78"/>
      <c r="C162" s="78"/>
      <c r="D162" s="78"/>
      <c r="E162" s="79"/>
      <c r="F162" s="18"/>
      <c r="G162" s="19"/>
      <c r="H162" s="19"/>
      <c r="I162" s="19"/>
      <c r="J162" s="19"/>
      <c r="K162" s="19"/>
      <c r="L162" s="19"/>
      <c r="M162" s="19"/>
      <c r="N162" s="19"/>
      <c r="O162" s="19"/>
      <c r="P162" s="19"/>
      <c r="Q162" s="19"/>
      <c r="R162" s="19"/>
      <c r="S162" s="19"/>
      <c r="T162" s="19"/>
      <c r="U162" s="19"/>
      <c r="V162" s="19"/>
      <c r="W162" s="19"/>
      <c r="X162" s="20"/>
      <c r="Y162" s="47"/>
      <c r="Z162" s="48"/>
      <c r="AA162" s="49"/>
      <c r="AB162" s="56"/>
      <c r="AC162" s="57"/>
      <c r="AD162" s="58"/>
      <c r="AE162" s="65"/>
      <c r="AF162" s="66"/>
      <c r="AG162" s="67"/>
      <c r="AH162" s="9"/>
      <c r="AI162" s="10"/>
      <c r="AJ162" s="11"/>
    </row>
    <row r="163" spans="1:36" ht="21" customHeight="1">
      <c r="A163" s="77"/>
      <c r="B163" s="78"/>
      <c r="C163" s="78"/>
      <c r="D163" s="78"/>
      <c r="E163" s="79"/>
      <c r="F163" s="18"/>
      <c r="G163" s="19"/>
      <c r="H163" s="19"/>
      <c r="I163" s="19"/>
      <c r="J163" s="19"/>
      <c r="K163" s="19"/>
      <c r="L163" s="19"/>
      <c r="M163" s="19"/>
      <c r="N163" s="19"/>
      <c r="O163" s="19"/>
      <c r="P163" s="19"/>
      <c r="Q163" s="19"/>
      <c r="R163" s="19"/>
      <c r="S163" s="19"/>
      <c r="T163" s="19"/>
      <c r="U163" s="19"/>
      <c r="V163" s="19"/>
      <c r="W163" s="19"/>
      <c r="X163" s="20"/>
      <c r="Y163" s="47"/>
      <c r="Z163" s="48"/>
      <c r="AA163" s="49"/>
      <c r="AB163" s="56"/>
      <c r="AC163" s="57"/>
      <c r="AD163" s="58"/>
      <c r="AE163" s="65"/>
      <c r="AF163" s="66"/>
      <c r="AG163" s="67"/>
      <c r="AH163" s="9"/>
      <c r="AI163" s="10"/>
      <c r="AJ163" s="11"/>
    </row>
    <row r="164" spans="1:36">
      <c r="A164" s="80"/>
      <c r="B164" s="81"/>
      <c r="C164" s="81"/>
      <c r="D164" s="81"/>
      <c r="E164" s="82"/>
      <c r="F164" s="21"/>
      <c r="G164" s="22"/>
      <c r="H164" s="22"/>
      <c r="I164" s="22"/>
      <c r="J164" s="22"/>
      <c r="K164" s="22"/>
      <c r="L164" s="22"/>
      <c r="M164" s="22"/>
      <c r="N164" s="22"/>
      <c r="O164" s="22"/>
      <c r="P164" s="22"/>
      <c r="Q164" s="22"/>
      <c r="R164" s="22"/>
      <c r="S164" s="22"/>
      <c r="T164" s="22"/>
      <c r="U164" s="22"/>
      <c r="V164" s="22"/>
      <c r="W164" s="22"/>
      <c r="X164" s="23"/>
      <c r="Y164" s="50"/>
      <c r="Z164" s="51"/>
      <c r="AA164" s="52"/>
      <c r="AB164" s="59"/>
      <c r="AC164" s="60"/>
      <c r="AD164" s="61"/>
      <c r="AE164" s="68"/>
      <c r="AF164" s="69"/>
      <c r="AG164" s="70"/>
      <c r="AH164" s="12"/>
      <c r="AI164" s="13"/>
      <c r="AJ164" s="14"/>
    </row>
    <row r="165" spans="1:36" ht="72" customHeight="1">
      <c r="A165" s="29" t="s">
        <v>95</v>
      </c>
      <c r="B165" s="29"/>
      <c r="C165" s="29"/>
      <c r="D165" s="29"/>
      <c r="E165" s="29"/>
      <c r="F165" s="30" t="s">
        <v>96</v>
      </c>
      <c r="G165" s="30"/>
      <c r="H165" s="30"/>
      <c r="I165" s="30"/>
      <c r="J165" s="30"/>
      <c r="K165" s="30"/>
      <c r="L165" s="30"/>
      <c r="M165" s="30"/>
      <c r="N165" s="30"/>
      <c r="O165" s="30"/>
      <c r="P165" s="30"/>
      <c r="Q165" s="30"/>
      <c r="R165" s="30"/>
      <c r="S165" s="30"/>
      <c r="T165" s="30"/>
      <c r="U165" s="30"/>
      <c r="V165" s="30"/>
      <c r="W165" s="30"/>
      <c r="X165" s="30"/>
      <c r="Y165" s="24">
        <v>22</v>
      </c>
      <c r="Z165" s="25"/>
      <c r="AA165" s="25"/>
      <c r="AB165" s="26">
        <v>19.8</v>
      </c>
      <c r="AC165" s="27"/>
      <c r="AD165" s="27"/>
      <c r="AE165" s="28">
        <v>0</v>
      </c>
      <c r="AF165" s="28"/>
      <c r="AG165" s="28"/>
      <c r="AH165" s="31">
        <f t="shared" ref="AH165" si="15">AB165 * AE165</f>
        <v>0</v>
      </c>
      <c r="AI165" s="32"/>
      <c r="AJ165" s="32"/>
    </row>
    <row r="166" spans="1:36" ht="67.5" customHeight="1">
      <c r="A166" s="29" t="s">
        <v>72</v>
      </c>
      <c r="B166" s="29"/>
      <c r="C166" s="29"/>
      <c r="D166" s="29"/>
      <c r="E166" s="29"/>
      <c r="F166" s="30" t="s">
        <v>80</v>
      </c>
      <c r="G166" s="30"/>
      <c r="H166" s="30"/>
      <c r="I166" s="30"/>
      <c r="J166" s="30"/>
      <c r="K166" s="30"/>
      <c r="L166" s="30"/>
      <c r="M166" s="30"/>
      <c r="N166" s="30"/>
      <c r="O166" s="30"/>
      <c r="P166" s="30"/>
      <c r="Q166" s="30"/>
      <c r="R166" s="30"/>
      <c r="S166" s="30"/>
      <c r="T166" s="30"/>
      <c r="U166" s="30"/>
      <c r="V166" s="30"/>
      <c r="W166" s="30"/>
      <c r="X166" s="30"/>
      <c r="Y166" s="24">
        <v>21</v>
      </c>
      <c r="Z166" s="24"/>
      <c r="AA166" s="24"/>
      <c r="AB166" s="26">
        <v>18.899999999999999</v>
      </c>
      <c r="AC166" s="26"/>
      <c r="AD166" s="26"/>
      <c r="AE166" s="28">
        <v>0</v>
      </c>
      <c r="AF166" s="28"/>
      <c r="AG166" s="28"/>
      <c r="AH166" s="43">
        <f t="shared" ref="AH166:AH172" si="16">AB166 * AE166</f>
        <v>0</v>
      </c>
      <c r="AI166" s="43"/>
      <c r="AJ166" s="43"/>
    </row>
    <row r="167" spans="1:36" ht="69" customHeight="1">
      <c r="A167" s="29" t="s">
        <v>73</v>
      </c>
      <c r="B167" s="29"/>
      <c r="C167" s="29"/>
      <c r="D167" s="29"/>
      <c r="E167" s="29"/>
      <c r="F167" s="30" t="s">
        <v>81</v>
      </c>
      <c r="G167" s="30"/>
      <c r="H167" s="30"/>
      <c r="I167" s="30"/>
      <c r="J167" s="30"/>
      <c r="K167" s="30"/>
      <c r="L167" s="30"/>
      <c r="M167" s="30"/>
      <c r="N167" s="30"/>
      <c r="O167" s="30"/>
      <c r="P167" s="30"/>
      <c r="Q167" s="30"/>
      <c r="R167" s="30"/>
      <c r="S167" s="30"/>
      <c r="T167" s="30"/>
      <c r="U167" s="30"/>
      <c r="V167" s="30"/>
      <c r="W167" s="30"/>
      <c r="X167" s="30"/>
      <c r="Y167" s="24">
        <v>21</v>
      </c>
      <c r="Z167" s="24"/>
      <c r="AA167" s="24"/>
      <c r="AB167" s="26">
        <v>18.899999999999999</v>
      </c>
      <c r="AC167" s="26"/>
      <c r="AD167" s="26"/>
      <c r="AE167" s="28">
        <v>0</v>
      </c>
      <c r="AF167" s="28"/>
      <c r="AG167" s="28"/>
      <c r="AH167" s="43">
        <f t="shared" si="16"/>
        <v>0</v>
      </c>
      <c r="AI167" s="43"/>
      <c r="AJ167" s="43"/>
    </row>
    <row r="168" spans="1:36" ht="68.25" customHeight="1">
      <c r="A168" s="29" t="s">
        <v>74</v>
      </c>
      <c r="B168" s="29"/>
      <c r="C168" s="29"/>
      <c r="D168" s="29"/>
      <c r="E168" s="29"/>
      <c r="F168" s="30" t="s">
        <v>82</v>
      </c>
      <c r="G168" s="30"/>
      <c r="H168" s="30"/>
      <c r="I168" s="30"/>
      <c r="J168" s="30"/>
      <c r="K168" s="30"/>
      <c r="L168" s="30"/>
      <c r="M168" s="30"/>
      <c r="N168" s="30"/>
      <c r="O168" s="30"/>
      <c r="P168" s="30"/>
      <c r="Q168" s="30"/>
      <c r="R168" s="30"/>
      <c r="S168" s="30"/>
      <c r="T168" s="30"/>
      <c r="U168" s="30"/>
      <c r="V168" s="30"/>
      <c r="W168" s="30"/>
      <c r="X168" s="30"/>
      <c r="Y168" s="24">
        <v>21</v>
      </c>
      <c r="Z168" s="24"/>
      <c r="AA168" s="24"/>
      <c r="AB168" s="26">
        <v>18.899999999999999</v>
      </c>
      <c r="AC168" s="26"/>
      <c r="AD168" s="26"/>
      <c r="AE168" s="28">
        <v>0</v>
      </c>
      <c r="AF168" s="28"/>
      <c r="AG168" s="28"/>
      <c r="AH168" s="43">
        <f t="shared" si="16"/>
        <v>0</v>
      </c>
      <c r="AI168" s="43"/>
      <c r="AJ168" s="43"/>
    </row>
    <row r="169" spans="1:36" ht="65.25" customHeight="1">
      <c r="A169" s="29" t="s">
        <v>75</v>
      </c>
      <c r="B169" s="29"/>
      <c r="C169" s="29"/>
      <c r="D169" s="29"/>
      <c r="E169" s="29"/>
      <c r="F169" s="30" t="s">
        <v>83</v>
      </c>
      <c r="G169" s="30"/>
      <c r="H169" s="30"/>
      <c r="I169" s="30"/>
      <c r="J169" s="30"/>
      <c r="K169" s="30"/>
      <c r="L169" s="30"/>
      <c r="M169" s="30"/>
      <c r="N169" s="30"/>
      <c r="O169" s="30"/>
      <c r="P169" s="30"/>
      <c r="Q169" s="30"/>
      <c r="R169" s="30"/>
      <c r="S169" s="30"/>
      <c r="T169" s="30"/>
      <c r="U169" s="30"/>
      <c r="V169" s="30"/>
      <c r="W169" s="30"/>
      <c r="X169" s="30"/>
      <c r="Y169" s="24">
        <v>21</v>
      </c>
      <c r="Z169" s="24"/>
      <c r="AA169" s="24"/>
      <c r="AB169" s="26">
        <v>18.899999999999999</v>
      </c>
      <c r="AC169" s="26"/>
      <c r="AD169" s="26"/>
      <c r="AE169" s="28">
        <v>0</v>
      </c>
      <c r="AF169" s="28"/>
      <c r="AG169" s="28"/>
      <c r="AH169" s="43">
        <f t="shared" si="16"/>
        <v>0</v>
      </c>
      <c r="AI169" s="43"/>
      <c r="AJ169" s="43"/>
    </row>
    <row r="170" spans="1:36" ht="63.75" customHeight="1">
      <c r="A170" s="29" t="s">
        <v>76</v>
      </c>
      <c r="B170" s="29"/>
      <c r="C170" s="29"/>
      <c r="D170" s="29"/>
      <c r="E170" s="29"/>
      <c r="F170" s="30" t="s">
        <v>84</v>
      </c>
      <c r="G170" s="30"/>
      <c r="H170" s="30"/>
      <c r="I170" s="30"/>
      <c r="J170" s="30"/>
      <c r="K170" s="30"/>
      <c r="L170" s="30"/>
      <c r="M170" s="30"/>
      <c r="N170" s="30"/>
      <c r="O170" s="30"/>
      <c r="P170" s="30"/>
      <c r="Q170" s="30"/>
      <c r="R170" s="30"/>
      <c r="S170" s="30"/>
      <c r="T170" s="30"/>
      <c r="U170" s="30"/>
      <c r="V170" s="30"/>
      <c r="W170" s="30"/>
      <c r="X170" s="30"/>
      <c r="Y170" s="24">
        <v>21</v>
      </c>
      <c r="Z170" s="24"/>
      <c r="AA170" s="24"/>
      <c r="AB170" s="26">
        <v>18.899999999999999</v>
      </c>
      <c r="AC170" s="26"/>
      <c r="AD170" s="26"/>
      <c r="AE170" s="28">
        <v>0</v>
      </c>
      <c r="AF170" s="28"/>
      <c r="AG170" s="28"/>
      <c r="AH170" s="43">
        <f t="shared" si="16"/>
        <v>0</v>
      </c>
      <c r="AI170" s="43"/>
      <c r="AJ170" s="43"/>
    </row>
    <row r="171" spans="1:36" ht="114" customHeight="1">
      <c r="A171" s="29" t="s">
        <v>77</v>
      </c>
      <c r="B171" s="29"/>
      <c r="C171" s="29"/>
      <c r="D171" s="29"/>
      <c r="E171" s="29"/>
      <c r="F171" s="30" t="s">
        <v>85</v>
      </c>
      <c r="G171" s="30"/>
      <c r="H171" s="30"/>
      <c r="I171" s="30"/>
      <c r="J171" s="30"/>
      <c r="K171" s="30"/>
      <c r="L171" s="30"/>
      <c r="M171" s="30"/>
      <c r="N171" s="30"/>
      <c r="O171" s="30"/>
      <c r="P171" s="30"/>
      <c r="Q171" s="30"/>
      <c r="R171" s="30"/>
      <c r="S171" s="30"/>
      <c r="T171" s="30"/>
      <c r="U171" s="30"/>
      <c r="V171" s="30"/>
      <c r="W171" s="30"/>
      <c r="X171" s="30"/>
      <c r="Y171" s="24">
        <v>17</v>
      </c>
      <c r="Z171" s="24"/>
      <c r="AA171" s="24"/>
      <c r="AB171" s="26">
        <v>15.3</v>
      </c>
      <c r="AC171" s="26"/>
      <c r="AD171" s="26"/>
      <c r="AE171" s="28">
        <v>0</v>
      </c>
      <c r="AF171" s="28"/>
      <c r="AG171" s="28"/>
      <c r="AH171" s="43">
        <f t="shared" si="16"/>
        <v>0</v>
      </c>
      <c r="AI171" s="43"/>
      <c r="AJ171" s="43"/>
    </row>
    <row r="172" spans="1:36" ht="75.75" customHeight="1">
      <c r="A172" s="29" t="s">
        <v>199</v>
      </c>
      <c r="B172" s="29"/>
      <c r="C172" s="29"/>
      <c r="D172" s="29"/>
      <c r="E172" s="29"/>
      <c r="F172" s="30" t="s">
        <v>67</v>
      </c>
      <c r="G172" s="30"/>
      <c r="H172" s="30"/>
      <c r="I172" s="30"/>
      <c r="J172" s="30"/>
      <c r="K172" s="30"/>
      <c r="L172" s="30"/>
      <c r="M172" s="30"/>
      <c r="N172" s="30"/>
      <c r="O172" s="30"/>
      <c r="P172" s="30"/>
      <c r="Q172" s="30"/>
      <c r="R172" s="30"/>
      <c r="S172" s="30"/>
      <c r="T172" s="30"/>
      <c r="U172" s="30"/>
      <c r="V172" s="30"/>
      <c r="W172" s="30"/>
      <c r="X172" s="30"/>
      <c r="Y172" s="24">
        <v>4</v>
      </c>
      <c r="Z172" s="25"/>
      <c r="AA172" s="25"/>
      <c r="AB172" s="26">
        <v>3.6</v>
      </c>
      <c r="AC172" s="27"/>
      <c r="AD172" s="27"/>
      <c r="AE172" s="28">
        <v>0</v>
      </c>
      <c r="AF172" s="28"/>
      <c r="AG172" s="28"/>
      <c r="AH172" s="31">
        <f t="shared" si="16"/>
        <v>0</v>
      </c>
      <c r="AI172" s="32"/>
      <c r="AJ172" s="32"/>
    </row>
    <row r="173" spans="1:36" ht="65.25" customHeight="1">
      <c r="A173" s="29" t="s">
        <v>78</v>
      </c>
      <c r="B173" s="29"/>
      <c r="C173" s="29"/>
      <c r="D173" s="29"/>
      <c r="E173" s="29"/>
      <c r="F173" s="30" t="s">
        <v>91</v>
      </c>
      <c r="G173" s="30"/>
      <c r="H173" s="30"/>
      <c r="I173" s="30"/>
      <c r="J173" s="30"/>
      <c r="K173" s="30"/>
      <c r="L173" s="30"/>
      <c r="M173" s="30"/>
      <c r="N173" s="30"/>
      <c r="O173" s="30"/>
      <c r="P173" s="30"/>
      <c r="Q173" s="30"/>
      <c r="R173" s="30"/>
      <c r="S173" s="30"/>
      <c r="T173" s="30"/>
      <c r="U173" s="30"/>
      <c r="V173" s="30"/>
      <c r="W173" s="30"/>
      <c r="X173" s="30"/>
      <c r="Y173" s="24">
        <v>17</v>
      </c>
      <c r="Z173" s="24"/>
      <c r="AA173" s="24"/>
      <c r="AB173" s="26">
        <v>15.3</v>
      </c>
      <c r="AC173" s="26"/>
      <c r="AD173" s="26"/>
      <c r="AE173" s="28">
        <v>0</v>
      </c>
      <c r="AF173" s="28"/>
      <c r="AG173" s="28"/>
      <c r="AH173" s="43">
        <f>AB173 * AE173</f>
        <v>0</v>
      </c>
      <c r="AI173" s="43"/>
      <c r="AJ173" s="43"/>
    </row>
    <row r="174" spans="1:36" ht="85.5" customHeight="1">
      <c r="A174" s="29" t="s">
        <v>79</v>
      </c>
      <c r="B174" s="29"/>
      <c r="C174" s="29"/>
      <c r="D174" s="29"/>
      <c r="E174" s="29"/>
      <c r="F174" s="30" t="s">
        <v>92</v>
      </c>
      <c r="G174" s="30"/>
      <c r="H174" s="30"/>
      <c r="I174" s="30"/>
      <c r="J174" s="30"/>
      <c r="K174" s="30"/>
      <c r="L174" s="30"/>
      <c r="M174" s="30"/>
      <c r="N174" s="30"/>
      <c r="O174" s="30"/>
      <c r="P174" s="30"/>
      <c r="Q174" s="30"/>
      <c r="R174" s="30"/>
      <c r="S174" s="30"/>
      <c r="T174" s="30"/>
      <c r="U174" s="30"/>
      <c r="V174" s="30"/>
      <c r="W174" s="30"/>
      <c r="X174" s="30"/>
      <c r="Y174" s="24">
        <v>17</v>
      </c>
      <c r="Z174" s="24"/>
      <c r="AA174" s="24"/>
      <c r="AB174" s="26">
        <v>15.3</v>
      </c>
      <c r="AC174" s="26"/>
      <c r="AD174" s="26"/>
      <c r="AE174" s="28">
        <v>0</v>
      </c>
      <c r="AF174" s="28"/>
      <c r="AG174" s="28"/>
      <c r="AH174" s="43">
        <f>AB174 * AE174</f>
        <v>0</v>
      </c>
      <c r="AI174" s="43"/>
      <c r="AJ174" s="43"/>
    </row>
    <row r="175" spans="1:36" ht="27.75" customHeight="1">
      <c r="Y175" s="118" t="s">
        <v>26</v>
      </c>
      <c r="Z175" s="119"/>
      <c r="AA175" s="119"/>
      <c r="AB175" s="119"/>
      <c r="AC175" s="119"/>
      <c r="AD175" s="119"/>
      <c r="AE175" s="115">
        <f>AH11+AH12+AH13+AH18+AH23+AH28+AH33+AH34+AH35+AH36+AH37+AH38+AH39+AH40+AH41+AH42+AH43+AH44+AH45+AH46+AH48+AH50+AH52+AH54+AH56+AH63+AH67+AH71+AH75+AH79+AH84+AH88+AH93+AH94+AH95+AH96+AH97+AH98+AH99+AH100+AH101+AH102+AH103+AH104+AH105+AH106+AH107+AH108+AH109+AH110+AH111+AH112+AH113+AH114+AH115+AH117+AH118+AH119+AH120+AH121+AH122+AH123+AH124+AH125+AH126+AH127+AH128+AH129+AH130+AH131+AH132+AH133+AH134+AH135+AH136+AH137+AH138+AH139+AH141+AH142+AH143+AH144+AH145+AH146+AH149+AH154+AH155+AH156+AH160+AH165+AH166+AH167+AH168+AH169+AH170+AH171+AH172+AH173+AH174</f>
        <v>0</v>
      </c>
      <c r="AF175" s="116"/>
      <c r="AG175" s="116"/>
      <c r="AH175" s="116"/>
      <c r="AI175" s="116"/>
      <c r="AJ175" s="117"/>
    </row>
    <row r="181" spans="1:36">
      <c r="A181" s="114" t="s">
        <v>13</v>
      </c>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row>
  </sheetData>
  <mergeCells count="641">
    <mergeCell ref="A146:E146"/>
    <mergeCell ref="F146:X146"/>
    <mergeCell ref="Y146:AA146"/>
    <mergeCell ref="AB146:AD146"/>
    <mergeCell ref="AE146:AG146"/>
    <mergeCell ref="AH146:AJ146"/>
    <mergeCell ref="A144:E144"/>
    <mergeCell ref="F144:X144"/>
    <mergeCell ref="Y144:AA144"/>
    <mergeCell ref="AB144:AD144"/>
    <mergeCell ref="AE144:AG144"/>
    <mergeCell ref="AH144:AJ144"/>
    <mergeCell ref="A145:E145"/>
    <mergeCell ref="F145:X145"/>
    <mergeCell ref="Y145:AA145"/>
    <mergeCell ref="AB145:AD145"/>
    <mergeCell ref="AE145:AG145"/>
    <mergeCell ref="AH145:AJ145"/>
    <mergeCell ref="A141:AJ141"/>
    <mergeCell ref="A142:E142"/>
    <mergeCell ref="F142:X142"/>
    <mergeCell ref="Y142:AA142"/>
    <mergeCell ref="AB142:AD142"/>
    <mergeCell ref="AE142:AG142"/>
    <mergeCell ref="AH142:AJ142"/>
    <mergeCell ref="A143:E143"/>
    <mergeCell ref="F143:X143"/>
    <mergeCell ref="Y143:AA143"/>
    <mergeCell ref="AB143:AD143"/>
    <mergeCell ref="AE143:AG143"/>
    <mergeCell ref="AH143:AJ143"/>
    <mergeCell ref="A172:E172"/>
    <mergeCell ref="F172:X172"/>
    <mergeCell ref="Y172:AA172"/>
    <mergeCell ref="AB172:AD172"/>
    <mergeCell ref="AE172:AG172"/>
    <mergeCell ref="AH172:AJ172"/>
    <mergeCell ref="A138:E138"/>
    <mergeCell ref="F138:X138"/>
    <mergeCell ref="Y138:AA138"/>
    <mergeCell ref="AB138:AD138"/>
    <mergeCell ref="AE138:AG138"/>
    <mergeCell ref="AH138:AJ138"/>
    <mergeCell ref="A139:E139"/>
    <mergeCell ref="F139:X139"/>
    <mergeCell ref="Y139:AA139"/>
    <mergeCell ref="AB139:AD139"/>
    <mergeCell ref="AE139:AG139"/>
    <mergeCell ref="AH139:AJ139"/>
    <mergeCell ref="A160:E164"/>
    <mergeCell ref="F160:X164"/>
    <mergeCell ref="Y160:AA164"/>
    <mergeCell ref="AB160:AD164"/>
    <mergeCell ref="AE160:AG164"/>
    <mergeCell ref="AH160:AJ164"/>
    <mergeCell ref="AB136:AD136"/>
    <mergeCell ref="AE136:AG136"/>
    <mergeCell ref="AH136:AJ136"/>
    <mergeCell ref="A137:E137"/>
    <mergeCell ref="F137:X137"/>
    <mergeCell ref="Y137:AA137"/>
    <mergeCell ref="AB137:AD137"/>
    <mergeCell ref="AE137:AG137"/>
    <mergeCell ref="AH137:AJ137"/>
    <mergeCell ref="A67:E70"/>
    <mergeCell ref="F67:X70"/>
    <mergeCell ref="Y67:AA70"/>
    <mergeCell ref="AB67:AD70"/>
    <mergeCell ref="AE67:AG70"/>
    <mergeCell ref="AH67:AJ70"/>
    <mergeCell ref="A114:E114"/>
    <mergeCell ref="F114:X114"/>
    <mergeCell ref="Y114:AA114"/>
    <mergeCell ref="AB114:AD114"/>
    <mergeCell ref="AE114:AG114"/>
    <mergeCell ref="AH114:AJ114"/>
    <mergeCell ref="A112:E112"/>
    <mergeCell ref="F112:X112"/>
    <mergeCell ref="Y112:AA112"/>
    <mergeCell ref="AB112:AD112"/>
    <mergeCell ref="AE112:AG112"/>
    <mergeCell ref="AH112:AJ112"/>
    <mergeCell ref="A113:E113"/>
    <mergeCell ref="F113:X113"/>
    <mergeCell ref="Y113:AA113"/>
    <mergeCell ref="AB113:AD113"/>
    <mergeCell ref="AE113:AG113"/>
    <mergeCell ref="AH113:AJ113"/>
    <mergeCell ref="A110:E110"/>
    <mergeCell ref="F110:X110"/>
    <mergeCell ref="Y110:AA110"/>
    <mergeCell ref="AB110:AD110"/>
    <mergeCell ref="AE110:AG110"/>
    <mergeCell ref="AH110:AJ110"/>
    <mergeCell ref="A111:E111"/>
    <mergeCell ref="F111:X111"/>
    <mergeCell ref="Y111:AA111"/>
    <mergeCell ref="AB111:AD111"/>
    <mergeCell ref="AE111:AG111"/>
    <mergeCell ref="AH111:AJ111"/>
    <mergeCell ref="A108:E108"/>
    <mergeCell ref="F108:X108"/>
    <mergeCell ref="Y108:AA108"/>
    <mergeCell ref="AB108:AD108"/>
    <mergeCell ref="AE108:AG108"/>
    <mergeCell ref="AH108:AJ108"/>
    <mergeCell ref="A109:E109"/>
    <mergeCell ref="F109:X109"/>
    <mergeCell ref="Y109:AA109"/>
    <mergeCell ref="AB109:AD109"/>
    <mergeCell ref="AE109:AG109"/>
    <mergeCell ref="AH109:AJ109"/>
    <mergeCell ref="A106:E106"/>
    <mergeCell ref="F106:X106"/>
    <mergeCell ref="Y106:AA106"/>
    <mergeCell ref="AB106:AD106"/>
    <mergeCell ref="AE106:AG106"/>
    <mergeCell ref="AH106:AJ106"/>
    <mergeCell ref="A107:E107"/>
    <mergeCell ref="F107:X107"/>
    <mergeCell ref="Y107:AA107"/>
    <mergeCell ref="AB107:AD107"/>
    <mergeCell ref="AE107:AG107"/>
    <mergeCell ref="AH107:AJ107"/>
    <mergeCell ref="A104:E104"/>
    <mergeCell ref="F104:X104"/>
    <mergeCell ref="Y104:AA104"/>
    <mergeCell ref="AB104:AD104"/>
    <mergeCell ref="AE104:AG104"/>
    <mergeCell ref="AH104:AJ104"/>
    <mergeCell ref="A105:E105"/>
    <mergeCell ref="F105:X105"/>
    <mergeCell ref="Y105:AA105"/>
    <mergeCell ref="AB105:AD105"/>
    <mergeCell ref="AE105:AG105"/>
    <mergeCell ref="AH105:AJ105"/>
    <mergeCell ref="A46:E47"/>
    <mergeCell ref="F46:X47"/>
    <mergeCell ref="Y46:AA47"/>
    <mergeCell ref="AB46:AD47"/>
    <mergeCell ref="AE46:AG47"/>
    <mergeCell ref="AH46:AJ47"/>
    <mergeCell ref="A103:E103"/>
    <mergeCell ref="F103:X103"/>
    <mergeCell ref="Y103:AA103"/>
    <mergeCell ref="AB103:AD103"/>
    <mergeCell ref="AE103:AG103"/>
    <mergeCell ref="AH103:AJ103"/>
    <mergeCell ref="A94:E94"/>
    <mergeCell ref="F94:X94"/>
    <mergeCell ref="Y94:AA94"/>
    <mergeCell ref="AB94:AD94"/>
    <mergeCell ref="AE94:AG94"/>
    <mergeCell ref="AH94:AJ94"/>
    <mergeCell ref="A52:E53"/>
    <mergeCell ref="F52:X53"/>
    <mergeCell ref="Y52:AA53"/>
    <mergeCell ref="AB52:AD53"/>
    <mergeCell ref="AE52:AG53"/>
    <mergeCell ref="AH52:AJ53"/>
    <mergeCell ref="A45:E45"/>
    <mergeCell ref="F45:X45"/>
    <mergeCell ref="Y45:AA45"/>
    <mergeCell ref="AB45:AD45"/>
    <mergeCell ref="AE45:AG45"/>
    <mergeCell ref="AH45:AJ45"/>
    <mergeCell ref="A71:E74"/>
    <mergeCell ref="F71:X74"/>
    <mergeCell ref="Y71:AA74"/>
    <mergeCell ref="AB71:AD74"/>
    <mergeCell ref="AE71:AG74"/>
    <mergeCell ref="AH71:AJ74"/>
    <mergeCell ref="A50:E51"/>
    <mergeCell ref="F50:X51"/>
    <mergeCell ref="Y50:AA51"/>
    <mergeCell ref="AB50:AD51"/>
    <mergeCell ref="AE50:AG51"/>
    <mergeCell ref="AH50:AJ51"/>
    <mergeCell ref="A48:E49"/>
    <mergeCell ref="F48:X49"/>
    <mergeCell ref="Y48:AA49"/>
    <mergeCell ref="AB48:AD49"/>
    <mergeCell ref="AE48:AG49"/>
    <mergeCell ref="AH48:AJ49"/>
    <mergeCell ref="A42:E42"/>
    <mergeCell ref="F42:X42"/>
    <mergeCell ref="Y42:AA42"/>
    <mergeCell ref="AB42:AD42"/>
    <mergeCell ref="AE42:AG42"/>
    <mergeCell ref="AH42:AJ42"/>
    <mergeCell ref="A44:E44"/>
    <mergeCell ref="F44:X44"/>
    <mergeCell ref="Y44:AA44"/>
    <mergeCell ref="AB44:AD44"/>
    <mergeCell ref="AE44:AG44"/>
    <mergeCell ref="AH44:AJ44"/>
    <mergeCell ref="A35:E35"/>
    <mergeCell ref="F35:X35"/>
    <mergeCell ref="Y35:AA35"/>
    <mergeCell ref="AB35:AD35"/>
    <mergeCell ref="AE35:AG35"/>
    <mergeCell ref="AH35:AJ35"/>
    <mergeCell ref="A43:E43"/>
    <mergeCell ref="F43:X43"/>
    <mergeCell ref="Y43:AA43"/>
    <mergeCell ref="AB43:AD43"/>
    <mergeCell ref="AE43:AG43"/>
    <mergeCell ref="AH43:AJ43"/>
    <mergeCell ref="A41:E41"/>
    <mergeCell ref="F41:X41"/>
    <mergeCell ref="Y41:AA41"/>
    <mergeCell ref="AB41:AD41"/>
    <mergeCell ref="AE41:AG41"/>
    <mergeCell ref="AH41:AJ41"/>
    <mergeCell ref="A40:E40"/>
    <mergeCell ref="F40:X40"/>
    <mergeCell ref="Y40:AA40"/>
    <mergeCell ref="AB40:AD40"/>
    <mergeCell ref="AE40:AG40"/>
    <mergeCell ref="AH40:AJ40"/>
    <mergeCell ref="A63:E66"/>
    <mergeCell ref="F63:X66"/>
    <mergeCell ref="Y63:AA66"/>
    <mergeCell ref="AB63:AD66"/>
    <mergeCell ref="AE63:AG66"/>
    <mergeCell ref="AH63:AJ66"/>
    <mergeCell ref="A156:E159"/>
    <mergeCell ref="F156:X159"/>
    <mergeCell ref="Y156:AA159"/>
    <mergeCell ref="AB156:AD159"/>
    <mergeCell ref="AE156:AG159"/>
    <mergeCell ref="AH156:AJ159"/>
    <mergeCell ref="A84:E87"/>
    <mergeCell ref="F84:X87"/>
    <mergeCell ref="Y84:AA87"/>
    <mergeCell ref="AB84:AD87"/>
    <mergeCell ref="AE84:AG87"/>
    <mergeCell ref="AH84:AJ87"/>
    <mergeCell ref="A88:E92"/>
    <mergeCell ref="F88:X92"/>
    <mergeCell ref="Y88:AA92"/>
    <mergeCell ref="AB88:AD92"/>
    <mergeCell ref="AE88:AG92"/>
    <mergeCell ref="AH88:AJ92"/>
    <mergeCell ref="A28:E32"/>
    <mergeCell ref="F28:X32"/>
    <mergeCell ref="Y28:AA32"/>
    <mergeCell ref="AB28:AD32"/>
    <mergeCell ref="AE28:AG32"/>
    <mergeCell ref="AH28:AJ32"/>
    <mergeCell ref="A37:E37"/>
    <mergeCell ref="F37:X37"/>
    <mergeCell ref="Y37:AA37"/>
    <mergeCell ref="AB37:AD37"/>
    <mergeCell ref="AE37:AG37"/>
    <mergeCell ref="AH37:AJ37"/>
    <mergeCell ref="A36:E36"/>
    <mergeCell ref="F36:X36"/>
    <mergeCell ref="Y36:AA36"/>
    <mergeCell ref="AB36:AD36"/>
    <mergeCell ref="AE36:AG36"/>
    <mergeCell ref="AH36:AJ36"/>
    <mergeCell ref="A33:E33"/>
    <mergeCell ref="F33:X33"/>
    <mergeCell ref="Y33:AA33"/>
    <mergeCell ref="AB33:AD33"/>
    <mergeCell ref="AE33:AG33"/>
    <mergeCell ref="AH33:AJ33"/>
    <mergeCell ref="A18:E22"/>
    <mergeCell ref="F18:X22"/>
    <mergeCell ref="Y18:AA22"/>
    <mergeCell ref="AB18:AD22"/>
    <mergeCell ref="AE18:AG22"/>
    <mergeCell ref="AH18:AJ22"/>
    <mergeCell ref="A23:E27"/>
    <mergeCell ref="F23:X27"/>
    <mergeCell ref="Y23:AA27"/>
    <mergeCell ref="AB23:AD27"/>
    <mergeCell ref="AE23:AG27"/>
    <mergeCell ref="AH23:AJ27"/>
    <mergeCell ref="A11:E11"/>
    <mergeCell ref="F11:X11"/>
    <mergeCell ref="Y11:AA11"/>
    <mergeCell ref="AB11:AD11"/>
    <mergeCell ref="AE11:AG11"/>
    <mergeCell ref="AH11:AJ11"/>
    <mergeCell ref="A12:E12"/>
    <mergeCell ref="F12:X12"/>
    <mergeCell ref="Y12:AA12"/>
    <mergeCell ref="AB12:AD12"/>
    <mergeCell ref="AE12:AG12"/>
    <mergeCell ref="AH12:AJ12"/>
    <mergeCell ref="AE165:AG165"/>
    <mergeCell ref="AH165:AJ165"/>
    <mergeCell ref="A131:E131"/>
    <mergeCell ref="F131:X131"/>
    <mergeCell ref="Y131:AA131"/>
    <mergeCell ref="AB131:AD131"/>
    <mergeCell ref="AE131:AG131"/>
    <mergeCell ref="AH131:AJ131"/>
    <mergeCell ref="AH140:AJ140"/>
    <mergeCell ref="A132:E132"/>
    <mergeCell ref="F132:X132"/>
    <mergeCell ref="Y132:AA132"/>
    <mergeCell ref="AB132:AD132"/>
    <mergeCell ref="AE132:AG132"/>
    <mergeCell ref="AH132:AJ132"/>
    <mergeCell ref="A133:E133"/>
    <mergeCell ref="F133:X133"/>
    <mergeCell ref="Y133:AA133"/>
    <mergeCell ref="AB133:AD133"/>
    <mergeCell ref="AE133:AG133"/>
    <mergeCell ref="AH133:AJ133"/>
    <mergeCell ref="A136:E136"/>
    <mergeCell ref="F136:X136"/>
    <mergeCell ref="Y136:AA136"/>
    <mergeCell ref="AH38:AJ38"/>
    <mergeCell ref="A140:E140"/>
    <mergeCell ref="F140:X140"/>
    <mergeCell ref="Y140:AA140"/>
    <mergeCell ref="AB140:AD140"/>
    <mergeCell ref="AE140:AG140"/>
    <mergeCell ref="AH173:AJ173"/>
    <mergeCell ref="A174:E174"/>
    <mergeCell ref="F174:X174"/>
    <mergeCell ref="Y174:AA174"/>
    <mergeCell ref="AB174:AD174"/>
    <mergeCell ref="AE174:AG174"/>
    <mergeCell ref="AH174:AJ174"/>
    <mergeCell ref="A173:E173"/>
    <mergeCell ref="F173:X173"/>
    <mergeCell ref="Y173:AA173"/>
    <mergeCell ref="AB173:AD173"/>
    <mergeCell ref="AE173:AG173"/>
    <mergeCell ref="AH170:AJ170"/>
    <mergeCell ref="A171:E171"/>
    <mergeCell ref="F171:X171"/>
    <mergeCell ref="Y171:AA171"/>
    <mergeCell ref="AB171:AD171"/>
    <mergeCell ref="AE171:AG171"/>
    <mergeCell ref="AH171:AJ171"/>
    <mergeCell ref="A170:E170"/>
    <mergeCell ref="F170:X170"/>
    <mergeCell ref="Y170:AA170"/>
    <mergeCell ref="AB170:AD170"/>
    <mergeCell ref="AE170:AG170"/>
    <mergeCell ref="AH168:AJ168"/>
    <mergeCell ref="A169:E169"/>
    <mergeCell ref="F169:X169"/>
    <mergeCell ref="Y169:AA169"/>
    <mergeCell ref="AB169:AD169"/>
    <mergeCell ref="AE169:AG169"/>
    <mergeCell ref="AH169:AJ169"/>
    <mergeCell ref="A168:E168"/>
    <mergeCell ref="F168:X168"/>
    <mergeCell ref="Y168:AA168"/>
    <mergeCell ref="AB168:AD168"/>
    <mergeCell ref="AE168:AG168"/>
    <mergeCell ref="AH39:AJ39"/>
    <mergeCell ref="AH128:AJ128"/>
    <mergeCell ref="AH166:AJ166"/>
    <mergeCell ref="A167:E167"/>
    <mergeCell ref="F167:X167"/>
    <mergeCell ref="Y167:AA167"/>
    <mergeCell ref="AB167:AD167"/>
    <mergeCell ref="AE167:AG167"/>
    <mergeCell ref="AH167:AJ167"/>
    <mergeCell ref="A166:E166"/>
    <mergeCell ref="F166:X166"/>
    <mergeCell ref="Y166:AA166"/>
    <mergeCell ref="AB166:AD166"/>
    <mergeCell ref="AE166:AG166"/>
    <mergeCell ref="A93:E93"/>
    <mergeCell ref="F93:X93"/>
    <mergeCell ref="Y93:AA93"/>
    <mergeCell ref="AB93:AD93"/>
    <mergeCell ref="AE93:AG93"/>
    <mergeCell ref="AH93:AJ93"/>
    <mergeCell ref="A165:E165"/>
    <mergeCell ref="F165:X165"/>
    <mergeCell ref="Y165:AA165"/>
    <mergeCell ref="AB165:AD165"/>
    <mergeCell ref="AH130:AJ130"/>
    <mergeCell ref="A134:E134"/>
    <mergeCell ref="F134:X134"/>
    <mergeCell ref="Y134:AA134"/>
    <mergeCell ref="AB134:AD134"/>
    <mergeCell ref="AE134:AG134"/>
    <mergeCell ref="AH134:AJ134"/>
    <mergeCell ref="A130:E130"/>
    <mergeCell ref="F130:X130"/>
    <mergeCell ref="Y130:AA130"/>
    <mergeCell ref="AB130:AD130"/>
    <mergeCell ref="AE130:AG130"/>
    <mergeCell ref="AH129:AJ129"/>
    <mergeCell ref="A128:E128"/>
    <mergeCell ref="F128:X128"/>
    <mergeCell ref="Y128:AA128"/>
    <mergeCell ref="AB128:AD128"/>
    <mergeCell ref="AE128:AG128"/>
    <mergeCell ref="AH126:AJ126"/>
    <mergeCell ref="A127:E127"/>
    <mergeCell ref="F127:X127"/>
    <mergeCell ref="Y127:AA127"/>
    <mergeCell ref="AB127:AD127"/>
    <mergeCell ref="AE127:AG127"/>
    <mergeCell ref="AH127:AJ127"/>
    <mergeCell ref="A126:E126"/>
    <mergeCell ref="F126:X126"/>
    <mergeCell ref="Y126:AA126"/>
    <mergeCell ref="AB126:AD126"/>
    <mergeCell ref="AE126:AG126"/>
    <mergeCell ref="A129:E129"/>
    <mergeCell ref="F129:X129"/>
    <mergeCell ref="Y129:AA129"/>
    <mergeCell ref="AB129:AD129"/>
    <mergeCell ref="AE129:AG129"/>
    <mergeCell ref="A125:E125"/>
    <mergeCell ref="F125:X125"/>
    <mergeCell ref="Y125:AA125"/>
    <mergeCell ref="AB125:AD125"/>
    <mergeCell ref="AE125:AG125"/>
    <mergeCell ref="AH125:AJ125"/>
    <mergeCell ref="A124:E124"/>
    <mergeCell ref="F124:X124"/>
    <mergeCell ref="Y124:AA124"/>
    <mergeCell ref="AB124:AD124"/>
    <mergeCell ref="AE124:AG124"/>
    <mergeCell ref="AB123:AD123"/>
    <mergeCell ref="AE123:AG123"/>
    <mergeCell ref="AH123:AJ123"/>
    <mergeCell ref="A122:E122"/>
    <mergeCell ref="F122:X122"/>
    <mergeCell ref="Y122:AA122"/>
    <mergeCell ref="AB122:AD122"/>
    <mergeCell ref="AE122:AG122"/>
    <mergeCell ref="AH124:AJ124"/>
    <mergeCell ref="AE115:AG115"/>
    <mergeCell ref="AH115:AJ115"/>
    <mergeCell ref="A116:E116"/>
    <mergeCell ref="F116:X116"/>
    <mergeCell ref="AH120:AJ120"/>
    <mergeCell ref="Y116:AA116"/>
    <mergeCell ref="AB116:AD116"/>
    <mergeCell ref="AE116:AG116"/>
    <mergeCell ref="AH116:AJ116"/>
    <mergeCell ref="A117:E117"/>
    <mergeCell ref="F117:X117"/>
    <mergeCell ref="Y117:AA117"/>
    <mergeCell ref="AB117:AD117"/>
    <mergeCell ref="AE117:AG117"/>
    <mergeCell ref="AH117:AJ117"/>
    <mergeCell ref="A118:E118"/>
    <mergeCell ref="F118:X118"/>
    <mergeCell ref="Y118:AA118"/>
    <mergeCell ref="AB118:AD118"/>
    <mergeCell ref="AE118:AG118"/>
    <mergeCell ref="A120:E120"/>
    <mergeCell ref="F120:X120"/>
    <mergeCell ref="Y120:AA120"/>
    <mergeCell ref="AB120:AD120"/>
    <mergeCell ref="Y175:AD175"/>
    <mergeCell ref="AE79:AG83"/>
    <mergeCell ref="Y95:AA95"/>
    <mergeCell ref="AB95:AD95"/>
    <mergeCell ref="AE95:AG95"/>
    <mergeCell ref="AH95:AJ95"/>
    <mergeCell ref="A96:E96"/>
    <mergeCell ref="F96:X96"/>
    <mergeCell ref="Y96:AA96"/>
    <mergeCell ref="AB96:AD96"/>
    <mergeCell ref="AE96:AG96"/>
    <mergeCell ref="AH96:AJ96"/>
    <mergeCell ref="AH97:AJ97"/>
    <mergeCell ref="A98:E98"/>
    <mergeCell ref="F98:X98"/>
    <mergeCell ref="Y98:AA98"/>
    <mergeCell ref="AB98:AD98"/>
    <mergeCell ref="AE98:AG98"/>
    <mergeCell ref="AH98:AJ98"/>
    <mergeCell ref="A97:E97"/>
    <mergeCell ref="F97:X97"/>
    <mergeCell ref="Y97:AA97"/>
    <mergeCell ref="AB97:AD97"/>
    <mergeCell ref="AE97:AG97"/>
    <mergeCell ref="A181:AJ181"/>
    <mergeCell ref="Y10:AA10"/>
    <mergeCell ref="AB10:AD10"/>
    <mergeCell ref="AE10:AG10"/>
    <mergeCell ref="AH10:AJ10"/>
    <mergeCell ref="F149:X153"/>
    <mergeCell ref="F75:X78"/>
    <mergeCell ref="F79:X83"/>
    <mergeCell ref="A75:E78"/>
    <mergeCell ref="A79:E83"/>
    <mergeCell ref="Y56:AA62"/>
    <mergeCell ref="Y75:AA78"/>
    <mergeCell ref="Y79:AA83"/>
    <mergeCell ref="AB56:AD62"/>
    <mergeCell ref="F10:X10"/>
    <mergeCell ref="A10:E10"/>
    <mergeCell ref="A149:E153"/>
    <mergeCell ref="AE175:AJ175"/>
    <mergeCell ref="AE56:AG62"/>
    <mergeCell ref="AH56:AJ62"/>
    <mergeCell ref="AB75:AD78"/>
    <mergeCell ref="AE75:AG78"/>
    <mergeCell ref="AH75:AJ78"/>
    <mergeCell ref="A147:AJ147"/>
    <mergeCell ref="A148:E148"/>
    <mergeCell ref="F148:X148"/>
    <mergeCell ref="Y148:AA148"/>
    <mergeCell ref="AB148:AD148"/>
    <mergeCell ref="AE148:AG148"/>
    <mergeCell ref="AH148:AJ148"/>
    <mergeCell ref="A56:E62"/>
    <mergeCell ref="AH99:AJ99"/>
    <mergeCell ref="A100:E100"/>
    <mergeCell ref="F100:X100"/>
    <mergeCell ref="Y100:AA100"/>
    <mergeCell ref="AB100:AD100"/>
    <mergeCell ref="AE100:AG100"/>
    <mergeCell ref="AH100:AJ100"/>
    <mergeCell ref="A99:E99"/>
    <mergeCell ref="F99:X99"/>
    <mergeCell ref="A102:E102"/>
    <mergeCell ref="F102:X102"/>
    <mergeCell ref="Y102:AA102"/>
    <mergeCell ref="AB102:AD102"/>
    <mergeCell ref="A115:E115"/>
    <mergeCell ref="F115:X115"/>
    <mergeCell ref="Y115:AA115"/>
    <mergeCell ref="AB115:AD115"/>
    <mergeCell ref="A1:AJ1"/>
    <mergeCell ref="A13:E17"/>
    <mergeCell ref="A54:E55"/>
    <mergeCell ref="Y13:AA17"/>
    <mergeCell ref="AB13:AD17"/>
    <mergeCell ref="AE13:AG17"/>
    <mergeCell ref="AH13:AJ17"/>
    <mergeCell ref="Y54:AA55"/>
    <mergeCell ref="AB54:AD55"/>
    <mergeCell ref="AE54:AG55"/>
    <mergeCell ref="AH54:AJ55"/>
    <mergeCell ref="F13:X17"/>
    <mergeCell ref="F54:X55"/>
    <mergeCell ref="A5:G5"/>
    <mergeCell ref="A6:G6"/>
    <mergeCell ref="A4:G4"/>
    <mergeCell ref="W4:AB4"/>
    <mergeCell ref="W3:AB3"/>
    <mergeCell ref="W6:X6"/>
    <mergeCell ref="AD7:AE7"/>
    <mergeCell ref="AC3:AJ3"/>
    <mergeCell ref="AC4:AJ4"/>
    <mergeCell ref="AC5:AJ5"/>
    <mergeCell ref="Y6:AJ6"/>
    <mergeCell ref="AH101:AJ101"/>
    <mergeCell ref="AH154:AJ154"/>
    <mergeCell ref="A155:E155"/>
    <mergeCell ref="F155:X155"/>
    <mergeCell ref="Y155:AA155"/>
    <mergeCell ref="AB155:AD155"/>
    <mergeCell ref="AE155:AG155"/>
    <mergeCell ref="AH155:AJ155"/>
    <mergeCell ref="A154:E154"/>
    <mergeCell ref="F154:X154"/>
    <mergeCell ref="Y154:AA154"/>
    <mergeCell ref="AB154:AD154"/>
    <mergeCell ref="AE154:AG154"/>
    <mergeCell ref="Y149:AA153"/>
    <mergeCell ref="AB149:AD153"/>
    <mergeCell ref="AE149:AG153"/>
    <mergeCell ref="AH149:AJ153"/>
    <mergeCell ref="AE102:AG102"/>
    <mergeCell ref="AH102:AJ102"/>
    <mergeCell ref="A101:E101"/>
    <mergeCell ref="F101:X101"/>
    <mergeCell ref="Y101:AA101"/>
    <mergeCell ref="AB101:AD101"/>
    <mergeCell ref="AE101:AG101"/>
    <mergeCell ref="A3:G3"/>
    <mergeCell ref="H3:U3"/>
    <mergeCell ref="H4:U4"/>
    <mergeCell ref="H5:U5"/>
    <mergeCell ref="H6:U6"/>
    <mergeCell ref="W5:AB5"/>
    <mergeCell ref="H7:U7"/>
    <mergeCell ref="A9:AJ9"/>
    <mergeCell ref="W7:X7"/>
    <mergeCell ref="Y7:AC7"/>
    <mergeCell ref="A7:G7"/>
    <mergeCell ref="AF7:AJ7"/>
    <mergeCell ref="A135:E135"/>
    <mergeCell ref="F135:X135"/>
    <mergeCell ref="Y135:AA135"/>
    <mergeCell ref="AB135:AD135"/>
    <mergeCell ref="AE135:AG135"/>
    <mergeCell ref="AH135:AJ135"/>
    <mergeCell ref="AH118:AJ118"/>
    <mergeCell ref="A119:E119"/>
    <mergeCell ref="F119:X119"/>
    <mergeCell ref="Y119:AA119"/>
    <mergeCell ref="AB119:AD119"/>
    <mergeCell ref="AE119:AG119"/>
    <mergeCell ref="AH119:AJ119"/>
    <mergeCell ref="A121:E121"/>
    <mergeCell ref="F121:X121"/>
    <mergeCell ref="Y121:AA121"/>
    <mergeCell ref="AB121:AD121"/>
    <mergeCell ref="AE121:AG121"/>
    <mergeCell ref="AH121:AJ121"/>
    <mergeCell ref="AE120:AG120"/>
    <mergeCell ref="AH122:AJ122"/>
    <mergeCell ref="A123:E123"/>
    <mergeCell ref="F123:X123"/>
    <mergeCell ref="Y123:AA123"/>
    <mergeCell ref="AH79:AJ83"/>
    <mergeCell ref="F56:X62"/>
    <mergeCell ref="Y99:AA99"/>
    <mergeCell ref="AB99:AD99"/>
    <mergeCell ref="AE99:AG99"/>
    <mergeCell ref="A34:E34"/>
    <mergeCell ref="F34:X34"/>
    <mergeCell ref="Y34:AA34"/>
    <mergeCell ref="AB34:AD34"/>
    <mergeCell ref="AE34:AG34"/>
    <mergeCell ref="AH34:AJ34"/>
    <mergeCell ref="AB79:AD83"/>
    <mergeCell ref="A95:E95"/>
    <mergeCell ref="F95:X95"/>
    <mergeCell ref="A38:E38"/>
    <mergeCell ref="F38:X38"/>
    <mergeCell ref="Y38:AA38"/>
    <mergeCell ref="AB38:AD38"/>
    <mergeCell ref="AE38:AG38"/>
    <mergeCell ref="A39:E39"/>
    <mergeCell ref="F39:X39"/>
    <mergeCell ref="Y39:AA39"/>
    <mergeCell ref="AB39:AD39"/>
    <mergeCell ref="AE39:AG39"/>
  </mergeCells>
  <pageMargins left="0.70866141732283472" right="0.70866141732283472" top="0.39370078740157483" bottom="0.39370078740157483" header="0" footer="0"/>
  <pageSetup paperSize="9" orientation="portrait" horizontalDpi="1200" verticalDpi="1200" r:id="rId1"/>
  <headerFooter scaleWithDoc="0" alignWithMargins="0">
    <oddHeader>&amp;R&amp;P / &amp;N</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Sans</dc:creator>
  <cp:lastModifiedBy>n.navratilova</cp:lastModifiedBy>
  <cp:lastPrinted>2021-06-21T06:38:44Z</cp:lastPrinted>
  <dcterms:created xsi:type="dcterms:W3CDTF">2020-06-17T19:36:00Z</dcterms:created>
  <dcterms:modified xsi:type="dcterms:W3CDTF">2021-10-01T08:37:14Z</dcterms:modified>
</cp:coreProperties>
</file>