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20" windowWidth="26595" windowHeight="128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83" i="1"/>
  <c r="AH82"/>
  <c r="AH81"/>
  <c r="AH80"/>
  <c r="AH79"/>
  <c r="AH78"/>
  <c r="AH77"/>
  <c r="AH76"/>
  <c r="AH75"/>
  <c r="AH73"/>
  <c r="AH72"/>
  <c r="AH71"/>
  <c r="AH70"/>
  <c r="AH69"/>
  <c r="AH68"/>
  <c r="AH67"/>
  <c r="AH66"/>
  <c r="AH65"/>
  <c r="AH64"/>
  <c r="AH63"/>
  <c r="AH62"/>
  <c r="AH60"/>
  <c r="AH59"/>
  <c r="AH58"/>
  <c r="AH57"/>
  <c r="AH56"/>
  <c r="AH55"/>
  <c r="AH54"/>
  <c r="AH53"/>
  <c r="AH52"/>
  <c r="AH50"/>
  <c r="AH49"/>
  <c r="AH47"/>
  <c r="AH46"/>
  <c r="AH45"/>
  <c r="AH44"/>
  <c r="AH43"/>
  <c r="AH42"/>
  <c r="AH41"/>
  <c r="AH40"/>
  <c r="AH39"/>
  <c r="AH38"/>
  <c r="AH37"/>
  <c r="AH36"/>
  <c r="AH35"/>
  <c r="AH33"/>
  <c r="AH32"/>
  <c r="AH31"/>
  <c r="AH30"/>
  <c r="AH29"/>
  <c r="AH28"/>
  <c r="AH27"/>
  <c r="AH26"/>
  <c r="AH25"/>
  <c r="AH24"/>
  <c r="AH23"/>
  <c r="AH22"/>
  <c r="AH20"/>
  <c r="AH19"/>
  <c r="AH18"/>
  <c r="AH17"/>
  <c r="AH16"/>
  <c r="AH15"/>
  <c r="AH14"/>
  <c r="AH13"/>
  <c r="AH12"/>
  <c r="AH11"/>
  <c r="AE84" l="1"/>
</calcChain>
</file>

<file path=xl/sharedStrings.xml><?xml version="1.0" encoding="utf-8"?>
<sst xmlns="http://schemas.openxmlformats.org/spreadsheetml/2006/main" count="180" uniqueCount="155">
  <si>
    <t>CENOVÁ PONUKA</t>
  </si>
  <si>
    <t>Názov objednávateľa:</t>
  </si>
  <si>
    <t>Ulica a číslo:</t>
  </si>
  <si>
    <t>Mesto:</t>
  </si>
  <si>
    <t>PSČ:</t>
  </si>
  <si>
    <t>Telefonický kontakt</t>
  </si>
  <si>
    <t>IČO:</t>
  </si>
  <si>
    <t>DIČ:</t>
  </si>
  <si>
    <t>Meno a priezvisko:</t>
  </si>
  <si>
    <t>Email:</t>
  </si>
  <si>
    <t>Kontaktné údaje dodávateľa:</t>
  </si>
  <si>
    <t>Pôvodná cena s DPH</t>
  </si>
  <si>
    <t>Zľavnená cena s DPH</t>
  </si>
  <si>
    <t>Počet kusov</t>
  </si>
  <si>
    <t>Cena spolu</t>
  </si>
  <si>
    <t>Spolu k úhrade:</t>
  </si>
  <si>
    <t>Tituly pre špeciálne základné školy – vyučovací jazyk slovenský</t>
  </si>
  <si>
    <t>Učebnica z predmetu vlastiveda prináša žiakom 4. ročníka špeciálnych základných škôl s vyučovacím jazykom maďarským poznatky o ich sociálnom prostredí (škola, rodina, obec), živej a neživej prírode. Jednotlivé témy sú podané formou prístupnou pre žiakov so špeciálnymi potrebami. Texty sú jednoduché, zrozumiteľné, doplnené množstvom ilustračných obrázkov a úloh, ktoré pomáhajú pri celkovom osvojení si učiva. Učebnica je vo formáte B5 a má 144 strán.</t>
  </si>
  <si>
    <t>Učebnica vlastivedy pre žiakov 5. ročníka špeciálnych základných škôl s vyučovacím jazykom maďarským obsahuje témy rozdelené tematicky do dvoch častí – náuka o prírode (rastliny, živočíchy, neživá príroda) a náuka o spoločnosti (život ľudí v dávnej minulosti, život v rodine, orientácia na mape a v krajine). Jednotlivé témy sú spracované formou prístupnou pre žiakov so špeciálnymi potrebami. Texty sú jednoduché, zrozumiteľné, doplnené množstvom ilustračných obrázkov a úloh, ktoré pomáhajú pri celkovom osvojení si učiva. Učebnica má 128 strán a formát B5.</t>
  </si>
  <si>
    <t>Pracovný zošit z vlastivedy pre žiakov 5. ročníka špeciálnych základných škôl s vyučovacím jazykom maďarským tvorí spolu s učebnicou komplexný celok. Prostredníctvom podnetných cvičení a úloh sa žiaci naučia rozlišovať živú a neživú prírodu, poznávať rastliny a živočíchy, orientovať sa na mape a v miestnej krajine, spoznajú život ľudí v dávnej minulosti. Pracovný zošit spolu s učebnicou podporujú rozvoj kľúčových kompetencií. Formát pracovného zošita je A4 a jeho rozsah 64 strán.</t>
  </si>
  <si>
    <t>Učebnica k predmetu vlastiveda obsahuje témy rozdelené tematicky do dvoch častí – náuka o spoločnosti (Zem a jej zobrazenie, Slovenská republika, Začiatky našich národných dejín) a náuka o prírode (živá príroda, neživá príroda, poznávanie látok, porovnávanie a meranie, elektrická energia). Jednotlivé témy sú spracované formou prístupnou pre žiakov so špeciálnymi potrebami. Texty sú jednoduché, zrozumiteľné, doplnené množstvom ilustračných obrázkov a úloh, ktoré pomáhajú pri celkovom osvojení si učiva. Učebnica je určená pre žiakov 6. ročníka špeciálnych základných škôl s vyučovacím jazykom maďarským, má formát B5 a rozsah 144 strán.</t>
  </si>
  <si>
    <t>Prostredníctvom rôznych cvičení v pracovnom zošite z predmetu vlastiveda sa žiaci 6. ročníka špeciálnych základných škôl s vyučovacím jazykom maďarským oboznámia so začiatkom našich národných dejín, naučia sa orientovať na mape Slovenskej republiky, prehĺbia si svoje znalosti o človeku, získajú poznatky o niektorých horninách a nerastoch, spoznávajú vlastnosti a využitie rôznych látok, naučia sa odmerať či odvážiť rôzne predmety a látky. Pracovný zošit má formát A4 a rozsah 56 strán.</t>
  </si>
  <si>
    <t>Prostredníctvom kreatívnych úloh si žiaci 7. ročníka špeciálnych základných škôl  s vyučovacím jazykom maďarským v pracovnom zošite z dejepisu upevňujú vedomosti o minulosti od zámorských objavov po vznik Rakúsko–Uhorska. Vypracovávaním úloh sa učia práci s učebnicou, orientovať sa na časovej priamke. Úlohy k jednotlivým témam sú doplnené testami na komplexné opakovanie učiva z dejepisu. Pracovný zošit má formát A4 a rozsah 40 strán.</t>
  </si>
  <si>
    <t>Učebnica z predmetu dejepis pre žiakov 8. ročníka špeciálnej základnej školy s vyučovacím jazykom maďarským oboznamuje žiakov s historickými udalosťami 20. storočia od prvej svetovej vojny až po vznik Slovenskej republiky. Prostredníctvom obrázkov znázorňujúcich konkrétne životné situácie sa učia chápať príčiny a následky prvej a druhej svetovej vojny i studenej vojny. Učia sa čítať z historických máp, spoznajú významné historické osobnosti národných dejín. Učebnica má formát A4 a rozsah 136 strán.</t>
  </si>
  <si>
    <t>Prostredníctvom rôznorodých úloh si žiaci 8. ročníka špeciálnych základných škôl s vyučovacím jazykom maďarským v pracovnom zošite z dejepisu upevňujú vedomosti o histórii 20. storočia a osobnostiach národných dejín tohto obdobia. Vypracovávaním úloh sa učia nielen práci s učebnicou, ale si upevňujú aj schopnosť orientácie na časovej priamke. Pracovný zošit z predmetu dejepis má formát A4 a rozsah 32 strán.</t>
  </si>
  <si>
    <t>V poslednej z radu učebníc dejepisu si žiaci 9. ročníka špeciálnej základnej školy s vyučovacím jazykom maďarským zopakujú, zhrnú poznatky z predchádzajúcich ročníkov, zahŕňajúce dejiny od praveku až po súčasnosť. Pri opakovaní im pomáhajú ilustrácie, historické fotografie udalostí a osôb, historické mapy a časová priamka, učebné texty. Učebnica má rozsah 112 strán a formát A4.</t>
  </si>
  <si>
    <t>Prostredníctvom nápaditých úloh si žiaci 9. ročníka špeciálnych základných škôl s vyučovacím jazykom maďarským v pracovnom zošite z dejepisu upevňujú vedomosti o jednotlivých historických obdobiach od staroveku až po súčasnosť. Vypracovávaním úloh sa učia nielen práci s učebnicou, ale si upevňujú aj schopnosť orientácie na časovej priamke. Úlohy k jednotlivým historickým obdobiam sú doplnené testami na komplexné opakovanie učiva z dejepisu. Pracovný zošiť má rozsah 32 strán a formát A4.</t>
  </si>
  <si>
    <t>Prostredníctvom množstva ilustrácií a fotografií sa žiaci v učebnici z predmetu prírodopis oboznamujú s rastlinami a živočíchmi v ich prirodzenom prostredí (spoločenstvo vôd, lesa, lúk, polí a záhrad). Organizmy sa naučia nielen poznávať, ale naučia sa tiež niečo o ich živote a význame v prírode a pre človeka. Jednotlivé témy sú spracované s prihliadnutím na špeciálne vzdelávacie potreby žiakov 7. ročníka špeciálnych základných škôl s vyučovacím jazykom maďarským. Učebnica má formát A4 a rozsah 160 strán.</t>
  </si>
  <si>
    <t>Pracovný zošit z prírodopisu spolu s učebnicou prírodopisu pomáha žiakom 7. ročníka špeciálnych základných škôl s vyučovacím jazykom maďarským rozvíjať kľúčové kompetencie, získať a upevniť nové vedomostí o rastlinách a živočíchoch v ich prirodzenom prostredí. Pracovný zošit obsahuje množstvo kreatívnych úloh s využitím ilustrácii použitých aj v učebnici. Na konci pracovného zošita sa tiež nachádzajú predtlačené návody na žiacke pozorovania, pokusy. Formát pracovného zošita je A4, rozsah 56 strán.</t>
  </si>
  <si>
    <t>Prostredníctvom množstva ilustrácií a fotografií sprístupňuje učebnica prírodopisu žiakom 9. ročníka špeciálnych základných škôl s vyučovacím jazykom maďarským poznatky o neživej prírode, evolúcii, o životnom prostredí a ochrane prírody. Jednotlivé témy sú spracované s prihliadnutím na špeciálne vzdelávacie potreby žiakov. Učebnica má formát B5 a rozsah 96 strán.</t>
  </si>
  <si>
    <t>Pracovný zošit z prírodopisu spolu s učebnicou pomáhajú žiakom 9. ročníka špeciálnych základných škôl s vyučovacím jazykom maďarským najmä pri získavaní kompetencií z oblasti prírodovedného vzdelávania. Obsahuje množstvo kreatívnych úloh na upevnenie a preverenie vedomostí o neživej prírode, evolúcii a životnom prostredí človeka. Formát pracovného zošita je A4, jeho rozsah 40 strán.</t>
  </si>
  <si>
    <t>Prostredníctvom učebnice zemepisu žiaci 7. ročníka špeciálnej základnej školy s vyučovacím jazykom maďarským získajú základné poznatky o postavení Zeme v slnečnej sústave, naučia sa základné pojmy, ktorými sú označené objekty vesmíru, osvoja si základné informácie o Európe, naučia sa orientovať na mape Európy. Rýchlejšie osvojenie si učiva podporuje množstvo obrázkov, máp. Formát učebnice je B4, jej rozsah je 160 strán.</t>
  </si>
  <si>
    <t>Funkciou pracovného zošita zo zemepisu je poskytnúť žiakom 8. ročníka špeciálnych základných škôl s vyučovacím jazykom maďarským podklady na prácu s rôznymi druhmi máp, ktorá je dôležitou súčasťou vyučovania predmetu geografia. Prácou s rôznymi druhmi máp sa žiaci učia nielen podľa nich orientovať, ale aj získavať ďalšie geografické informácie.Rozsah pracovného zošita je 32 strán, formát A4.</t>
  </si>
  <si>
    <t>Pracovný zošit zo zemepisu tvorí s učebnicou pre 9. ročník komplexný celok. Funkciou pracovného zošita je poskytnúť žiakom 9. ročníka špeciálnych základných škôl S vyučovacím jazykom maďarským podklady na prácu s rôznymi druhmi máp. Pracovný zošit je doplnený tiež o úlohy na upevnenie vedomostí o Slovensku a jeho krajoch z geografického hľadiska. Jeho rozsah je 24 strán, formát A4.</t>
  </si>
  <si>
    <t>Učebnica z predmetu fyzika pre žiakov 7. ročníka špeciálnych základných škôl s vyučovacím jazykom maďarským zahŕňa tematické celky Vlastnosti látok a telies a Teplota, premena skupenstva látok. Prostredníctvom úloh a pokusov sa žiaci učia fyzikálne javy pozorovať, opísať, pomenovať, odmerať hodnoty fyzikálnych veličín a meranie vyhodnotiť, urobiť záznamy z pozorovaní. Učivo je spracované s prihliadnutím na špeciálne vzdelávacie potreby žiakov, doplnené o názorné obrázky a schémy. Formát učebnice je B5, jej rozsah 88 strán.</t>
  </si>
  <si>
    <t>Pracovný zošit z fyziky spolu s učebnicou prispieva k postupnému získavaniu kľúčových kompetencií žiakov 7. ročníka špeciálnych základných škôl s vyučovacím jazykom maďarským, s dôrazom na rozvoj kompetencií v prírodovednej oblasti. Prostredníctvom rôznych cvičení si žiaci upevňujú svoje vedomosti o vlastnostiach látok a telies, teplote a premene skupenstva látok. Formát pracovného zošita je A4, rozsah 48 strán.</t>
  </si>
  <si>
    <t>Učebnica z predmetu fyzika zahŕňa tematické celky Pohyb a sila a Energia. Prostredníctvom úloh a pokusov sa žiaci 8. ročníka špeciálnych základných škôl s vyučovacím jazykom maďarským učia fyzikálne javy pozorovať, opísať, skúmať príčiny ich správania, pomenovať, odmerať hodnoty fyzikálnych veličín a meranie vyhodnotiť, urobiť záznamy z pozorovaní. Učivo je spracované s prihliadnutím na špeciálne vzdelávacie potreby žiakov, doplnené o názorné obrázky a schémy.Rozsah učebnice je 104 strán, jej formát B5.</t>
  </si>
  <si>
    <t>Pracovný zošit z fyziky spolu s učebnicou prispieva k postupnému získavaniu kľúčových kompetencií žiakov 8. ročníka základných špeciálnych škôl s vyučovacím jazykom maďarským, s dôrazom na rozvoj kompetencií v prírodovednej oblasti. Prostredníctvom rôznych cvičení si žiaci upevňujú svoje vedomosti o pohybe a sile, o energii. Formát pracovného zošita j A4, rozsah 64 strán.</t>
  </si>
  <si>
    <t>Učebnica z predmetu fyzika pre žiakov 9. ročníka špeciálnych základných škôl s vyučovacím jazykom maďarským nadväzuje na predchádzajúce učebnice fyziky. Pomocou pokusov vysvetľuje magnetické a elektrické javy, poskytuje informácie o energii v prírode a v technike. Učivo je spracované s prihliadnutím na špeciálne vzdelávacie potreby žiakov, doplnené o názorné obrázky a schémy. Učebnica má rozsah 100 strán a formát B5.</t>
  </si>
  <si>
    <t>Pracovný zošity z fyziky pre žiakov 9. ročníka špeciálnych základných škôl s vyučovacím jazykom maďarským spolu s učebnicami prispievajú k postupnému získavaniu kľúčových kompetencií žiakov, s dôrazom na rozvoj kompetencií v prírodovednej oblasti. Prostredníctvom rôznych cvičení si žiaci upevňujú svoje vedomosti o magnetických a elektrických javoch, o energii v prírode a v technike. Rozsah pracovného zošita je 64, jeho formát A4.</t>
  </si>
  <si>
    <t>Učebnica z chémie poskytuje žiakom 9. ročníka špeciálnych základných škôl s vyučovacím jazykom maďarským základné poznatky o chemických prvkoch a vybraných skupinách anorganických a organických látok, o ich vlastnostiach, význame a použití v každodennom živote. Prostredníctvom jednoduchých návodov si osvojujú základné zručnosti súvisiace s pozorovaním a pokusom, osvojujú si pravidlá bezpečnosti pri práci v chemickom laboratóriu. Formát učebnice je B5, jej rozsah 152 strán.</t>
  </si>
  <si>
    <t>Pracovný zošit z chémie svojimi cvičeniami a úlohami pomáha spolu s učebnicou pri rozvoji kľúčových kompetencií v prírodovednej oblasti. Prostredníctvom pracovného zošita si žiaci 9. ročníka špeciálnych základných škôl s vyučovacím jazykom maďarským upevňujú svoje vedomosti o rôznych chemických prvkoch a zlúčeninách, o ich význame a použití v každodennom živote a ich bezpečnom využívaní. Pracovný zošit má 40 strán, jeho formát je A4.</t>
  </si>
  <si>
    <t>Šlabikár pre 1. ročník špeciálnych základných škôl (variant b)</t>
  </si>
  <si>
    <t>Šlabikár pre 2. ročník špeciálnych základných škôl (variant b)</t>
  </si>
  <si>
    <t>Šlabikár pre 3. ročník špeciálnych základných škôl (variant b)</t>
  </si>
  <si>
    <t>Šlabikár pre 4. ročník špeciálnych základných škôl (variant b)</t>
  </si>
  <si>
    <t>Šlabikár pre 5. ročník špeciálnych základných škôl (variant b)</t>
  </si>
  <si>
    <t>Šlabikár pre 6. ročník špeciálnych základných škôl (variant b)</t>
  </si>
  <si>
    <t>Moje učenie – učebný materiál pre deti s autizmom</t>
  </si>
  <si>
    <t>Vlastiveda pre 4. ročník špeciálnych základných škôl – učebnica</t>
  </si>
  <si>
    <t>Vlastiveda pre 4. ročník špeciálnych základných škôl – pracovné listy</t>
  </si>
  <si>
    <t>Vlastiveda pre 5. ročník špeciálnych základných škôl – učebnica</t>
  </si>
  <si>
    <t>Vlastiveda pre 5. ročník špeciálnych základných škôl – pracovný zošit</t>
  </si>
  <si>
    <t>Vlastiveda pre 6. ročník špeciálnych základných škôl – učebnica</t>
  </si>
  <si>
    <t>Vlastiveda pre 6. ročník špeciálnych základných škôl – pracovný zošit</t>
  </si>
  <si>
    <t>Dejepis pre 7. ročník špeciálnych základných škôl – učebnica</t>
  </si>
  <si>
    <t>Dejepis pre 7. ročník špeciálnych základných škôl – pracovný zošit</t>
  </si>
  <si>
    <t>Dejepis pre 8. ročník špeciálnych základných škôl – učebnica</t>
  </si>
  <si>
    <t>Dejepis pre 8. ročník špeciálnych základných škôl – pracovný zošit</t>
  </si>
  <si>
    <t>Dejepis pre 9. ročník špeciálnych základných škôl – učebnica</t>
  </si>
  <si>
    <t>Dejepis pre 9. ročník špeciálnych základných škôl – pracovný zošit</t>
  </si>
  <si>
    <t>Prírodopis pre 7. ročník špeciálnych základných škôl – učebnica</t>
  </si>
  <si>
    <t>Prírodopis pre 7. ročník špeciálnych základných škôl – pracovný zošit</t>
  </si>
  <si>
    <t>Prírodopis pre 9. ročník špeciálnych základných škôl – učebnica</t>
  </si>
  <si>
    <t>Prírodopis pre 9. ročník špeciálnych základných škôl – pracovný zošit</t>
  </si>
  <si>
    <t>Zemepis pre 7. ročník špeciálnych základných škôl – učebnica</t>
  </si>
  <si>
    <t>Zemepis pre 7. ročník špeciálnych základných škôl – pracovný zošit</t>
  </si>
  <si>
    <t>Zemepis pre 8. ročník špeciálnych základných škôl – učebnica</t>
  </si>
  <si>
    <t>Zemepis pre 8. ročník špeciálnych základných škôl – pracovný zošit</t>
  </si>
  <si>
    <t>Zemepis pre 9. ročník špeciálnych základných škôl – učebnica</t>
  </si>
  <si>
    <t>Zemepis pre 9. ročník špeciálnych základných škôl – pracovný zošit</t>
  </si>
  <si>
    <t>Fyzika pre 7. ročník špeciálnych základných škôl – učebnica</t>
  </si>
  <si>
    <t>Fyzika pre 7. ročník špeciálnych základných škôl – pracovný zošit</t>
  </si>
  <si>
    <t>Fyzika pre 8. ročník špeciálnych základných škôl – učebnica</t>
  </si>
  <si>
    <t>Fyzika pre 8. ročník špeciálnych základných škôl – pracovný zošit</t>
  </si>
  <si>
    <t>Fyzika pre 9. ročník špeciálnych základných škôl – učebnica</t>
  </si>
  <si>
    <t>Fyzika pre 9. ročník špeciálnych základných škôl – pracovný zošit</t>
  </si>
  <si>
    <t>Chémia pre 9. ročník špeciálnych základných škôl – pracovný zošit</t>
  </si>
  <si>
    <t>Tituly pre špeciálne základné školy – vyučovací jazyk maďarský</t>
  </si>
  <si>
    <t>Vlastiveda pre 4. ročník špeciálnych základných škôl s vyučovacím jazykom maďarským – učebnica</t>
  </si>
  <si>
    <t>Vlastiveda pre 4. ročník špeciálnych základných škôl s vyučovacím jazykom maďarským – pracovné listy</t>
  </si>
  <si>
    <t>Vlastiveda pre 5. ročník špeciálnych základných škôl s vyučovacím jazykom maďarským – učebnica</t>
  </si>
  <si>
    <t>Vlastiveda pre 5. ročník špeciálnych základných škôl s vyučovacím jazykom maďarským – pracovný zošit</t>
  </si>
  <si>
    <t>Vlastiveda pre 6. ročník špeciálnych základných škôl s vyučovacím jazykom maďarským – učebnica</t>
  </si>
  <si>
    <t>Vlastiveda pre 6. ročník špeciálnych základných škôl s vyučovacím jazykom maďarským – pracovný zošit</t>
  </si>
  <si>
    <t>Dejepis pre 7. ročník špeciálnych základných škôl s vyučovacím jazykom maďarským – učebnica</t>
  </si>
  <si>
    <t>Dejepis pre 7. ročník špeciálnych základných škôl s vyučovacím jazykom maďarským – pracovný zošit</t>
  </si>
  <si>
    <t>Dejepis pre 8. ročník špeciálnych základných škôl s vyučovacím jazykom maďarským – učebnica</t>
  </si>
  <si>
    <t>Dejepis pre 8. ročník špeciálnych základných škôl s vyučovacím jazykom maďarským – pracovný zošit</t>
  </si>
  <si>
    <t>Dejepis pre 9. ročník špeciálnych základných škôl s vyučovacím jazykom maďarským – učebnica</t>
  </si>
  <si>
    <t>Dejepis pre 9. ročník špeciálnych základných škôl s vyučovacím jazykom maďarským – pracovný zošit</t>
  </si>
  <si>
    <t>Prírodopis pre 7. ročník špeciálnych základných škôl s vyučovacím jazykom maďarským – učebnica</t>
  </si>
  <si>
    <t>Prírodopis pre 7. ročník špeciálnych základných škôl s vyučovacím jazykom maďarským – pracovný zošit</t>
  </si>
  <si>
    <t>Prírodopis pre 9. ročník špeciálnych základných škôl s vyučovacím jazykom maďarským – učebnica</t>
  </si>
  <si>
    <t>Prírodopis pre 9. ročník špeciálnych základných škôl s vyučovacím jazykom maďarským – pracovný zošit</t>
  </si>
  <si>
    <t>Zemepis pre 7. ročník špeciálnych základných škôl s vyučovacím jazykom maďarským – učebnica</t>
  </si>
  <si>
    <t>Zemepis pre 7. ročník špeciálnych základných škôl s vyučovacím jazykom maďarským – pracovný zošit</t>
  </si>
  <si>
    <t>Zemepis pre 8. ročník špeciálnych základných škôl s vyučovacím jazykom maďarským – učebnica</t>
  </si>
  <si>
    <t>Zemepis pre 8. ročník špeciálnych základných škôl s vyučovacím jazykom maďarským – pracovný zošit</t>
  </si>
  <si>
    <t>Zemepis pre 9. ročník špeciálnych základných škôl s vyučovacím jazykom maďarským – učebnica</t>
  </si>
  <si>
    <t>Zemepis pre 9. ročník špeciálnych základných škôl s vyučovacím jazykom maďarským – pracovný zošit</t>
  </si>
  <si>
    <t>Fyzika pre 7. ročník špeciálnych základných škôl s vyučovacím jazykom maďarským – učebnica</t>
  </si>
  <si>
    <t>Fyzika pre 7. ročník špeciálnych základných škôl s vyučovacím jazykom maďarským – pracovný zošit</t>
  </si>
  <si>
    <t>Fyzika pre 8. ročník špeciálnych základných škôl s vyučovacím jazykom maďarským – učebnica</t>
  </si>
  <si>
    <t>Fyzika pre 8. ročník špeciálnych základných škôl s vyučovacím jazykom maďarským – pracovný zošit</t>
  </si>
  <si>
    <t>Fyzika pre 9. ročník špeciálnych základných škôl s vyučovacím jazykom maďarským – učebnica</t>
  </si>
  <si>
    <t>Fyzika pre 9. ročník špeciálnych základných škôl s vyučovacím jazykom maďarským – pracovný zošit</t>
  </si>
  <si>
    <t>Chémia pre 9. ročník špeciálnych základných škôl s vyučovacím jazykom maďarským – učebnica</t>
  </si>
  <si>
    <t>Chémia pre 9. ročník špeciálnych základných škôl s vyučovacím jazykom maďarským – pracovný zošit</t>
  </si>
  <si>
    <t>V šlabikári si žiaci 1. ročníka špeciálnych základných škôl pomocou obrázkov a príbehov  rozvíjajú svoje komunikačné zručnosti, začínajú si osvojovať prvé písmená abecedy. Učebnica je určená pre 1. ročník špeciálnej základnej školy pre žiakov s mentálnym postihnutím, vzdelávací variant B. Počet strán 32. Formát A4.</t>
  </si>
  <si>
    <t>V šlabikári si žiaci postupne osvojujú ďalšie písmená abecedy, učia sa čítať prvé slabiky. V záhlaví každej strany je uvedená preberaná téma a mesiac, kedy by mala byť preberaná. Na konci učebnice sa nachádza metodika pri nácviku čítania slabiky. Učebnica je určená pre 2. ročník špeciálnej základnej školy pre žiakov s mentálnym postihnutím, vzdelávací variant B. Počet strán 36. Formát A4.</t>
  </si>
  <si>
    <t>V šlabikári si žiaci upevnia svoje vedomosti z čítania hlások, slabík a slov, učia sa čítať jednoduché vety. Postupne spoznávajú aj tvary písaných hlások, nacvičujú si čítanie a písanie slabík, učia sa čítať a písať nové hlásky. V závere učebnice sa nachádza metodika nácviku čítania písmen, slabík a slov. Učebnica vo formáte A4, s počtom strán 52 je určená pre žiakov 3. ročníka špeciálnej základnej školy pre žiakov s mentálnym postihnutím, vzdelávací variant B.</t>
  </si>
  <si>
    <t>Prostredníctvom šlabikára si žiaci upevňujú čítanie známych slabík a jednoduchých viet, spoznávajú nové hlásky. Na konci učebnice sú uvedené pomocné motorické znaky na vyvodenie niektorých písmen. Učebnica s počtom strán 48, vo formáte A4 je určená pre žiakov 4. ročníka špeciálnej základnej školy pre žiakov s mentálnym postihnutím, vzdelávací variant B.</t>
  </si>
  <si>
    <t>Prostredníctvom šlabikára si žiaci upevňujú čítanie známych slabík a jednoduchých viet, spoznávajú nové hlásky. Na konci učebnice sú uvedené pomocné motorické znaky na vyvodenie niektorých písmen. Šlabikár je používaný ako učebnica pre 5. ročník špeciálnej základnej školy pre žiakov s mentálnym postihnutím, vzdelávací variant B. Počet strán 56. Formát A4.</t>
  </si>
  <si>
    <t>Šlabikár sa venuje opakovaniu, precvičovaniu a upevňovaniu čítania slov, zároveň dopĺňa posledné nové hlásky, ktoré si žiaci 6. ročníka špeciálnych základných škôl precvičujú čítaním slov, viet a krátkych textov. Šlabikár je určený  pre 6. ročník špeciálnej základnej školy pre žiakov s mentálnym postihnutím, vzdelávací variant B. Rozsah 64 strán. Formát A4.</t>
  </si>
  <si>
    <t>Učebnica z predmetu vlastiveda prináša žiakom 4. ročníka špeciálnych základných škôl poznatky o ich sociálnom prostredí (škola, rodina, obec), živej a neživej prírode. Jednotlivé témy sú podané formou prístupnou pre žiakov so špeciálnymi potrebami. Texty sú jednoduché, zrozumiteľné, doplnené množstvom ilustračných obrázkov a úloh, ktoré pomáhajú pri celkovom osvojení si učiva. Učebnica je vo formáte B5 a má 144 strán.</t>
  </si>
  <si>
    <t>Učebnica vlastivedy pre žiakov 5. ročníka špeciálnych základných škôl obsahuje témy rozdelené tematicky do dvoch častí – náuka o prírode (rastliny, živočíchy, neživá príroda) a náuka o spoločnosti (život ľudí v dávnej minulosti, život v rodine, orientácia na mape a v krajine). Jednotlivé témy sú spracované formou prístupnou pre žiakov so špeciálnymi potrebami. Texty sú jednoduché, zrozumiteľné, doplnené množstvom ilustračných obrázkov a úloh, ktoré pomáhajú pri celkovom osvojení si učiva. Učebnica ma 128 strán a formát B5.</t>
  </si>
  <si>
    <t>Pracovný zošit z vlastivedy pre žiakov 5. ročníka špeciálnych základných škôl tvorí spolu s učebnicou komplexný celok. Prostredníctvom podnetných cvičení a úloh sa žiaci naučia rozlišovať živú a neživú prírodu, poznávať rastliny a živočíchy, orientovať sa na mape a v miestnej krajine, spoznajú život ľudí v dávnej minulosti. Pracovný zošit spolu s učebnicou podporujú rozvoj kľúčových kompetencií. Formát pracovného zošita je A4 a jeho rozsah je 64 strán.</t>
  </si>
  <si>
    <t>Učebnica k predmetu vlastiveda obsahuje témy rozdelené tematicky do dvoch častí – náuka o spoločnosti (Zem a jej zobrazenie, Slovenská republika, Začiatky našich národných dejín) a náuka o prírode (živá príroda, neživá príroda, poznávanie látok, porovnávanie a meranie, elektrická energia). Jednotlivé témy sú spracované formou prístupnou pre žiakov so špeciálnymi potrebami. Texty sú jednoduché, zrozumiteľné, doplnené množstvom ilustračných obrázkov a úloh, ktoré pomáhajú pri celkovom osvojení si učiva. Učebnica je určená pre žiakov 6. ročníka špeciálnych základných škôl, má formát B5 a rozsah 144 strán.</t>
  </si>
  <si>
    <t>Prostredníctvom rôznych cvičení v pracovnom zošite z predmetu vlastiveda sa žiaci 6. ročníka špeciálnych základných škôl oboznámia so začiatkom našich národných dejín, naučia sa orientovať na mape Slovenskej republiky, prehĺbia si svoje znalosti o človeku, získajú poznatky o niektorých horninách a nerastoch, spoznávajú vlastnosti a využitie rôznych látok, naučia sa odmerať či odvážiť rôzne predmety a látky. Pracovný zošit má formát A4 a rozsah 56 strán.</t>
  </si>
  <si>
    <t xml:space="preserve">Učebnica z dejepisu pre žiakov 7. ročníka špeciálnych základných škôl nadväzuje svojím obsahom na učebnice vlastivedy. Prostredníctvom krátkych textov a množstva ilustrácií spoznávajú žiaci historické udalosti a osobnosti z histórie našich národných dejín od 15. do 19. storočia. Pre lepšiu orientáciu žiakov o preberaných udalostiach sa nachádza na dolnom okraji strany časová priamka, na ktorej je označené preberané obdobie histórie. Učebnica ma formát A4 a rozsah 136 strán. </t>
  </si>
  <si>
    <t>Prostredníctvom kreatívnych úloh si žiaci 7. ročníka špeciálnych základných škôl v pracovnom zošite z dejepisu upevňujú vedomosti o minulosti od zámorských objavov po vznik Rakúsko–Uhorska. Vypracovávaním úloh sa učia práci s učebnicou, orientovať sa na časovej priamke. Úlohy k jednotlivým témam sú doplnené testami na komplexné opakovanie učiva z dejepisu. Pracovný zošit má formát A4 a rozsah 40 strán.</t>
  </si>
  <si>
    <t>Učebnica z predmetu dejepis pre žiakov 8. ročníka špeciálnej základnej školy oboznamuje žiakov s historickými udalosťami 20. storočia od prvej svetovej vojny až po vznik Slovenskej republiky. Prostredníctvom obrázkov znázorňujúcich konkrétne životné situácie sa učia chápať príčiny a následky prvej a druhej svetovej vojny i studenej vojny. Učia sa čítať z historických máp, spoznávajú významné historické osobnosti národných dejín. Učebnica má formát A4 a rozsah 136 strán.</t>
  </si>
  <si>
    <t>Prostredníctvom rôznorodých úloh si žiaci 8. ročníka špeciálnych základných škôl v pracovnom zošite z dejepisu upevňujú vedomosti o histórii 20. storočia a osobnostiach národných dejín tohto obdobia. Vypracovávaním úloh sa učia nielen práci s učebnicou, ale si upevňujú aj schopnosť orientácie na časovej priamke. Pracovný zošit z predmetu dejepis má formát A4 a rozsah 32 strán.</t>
  </si>
  <si>
    <t>V poslednej z radu učebníc dejepisu si žiaci 9. ročníka špeciálnej základnej školy zopakujú, zhrnú poznatky z predchádzajúcich ročníkov, zahŕňajúce dejiny od praveku až po súčasnosť. Pri opakovaní im pomáhajú ilustrácie, historické fotografie udalostí a osôb, historické mapy a časová priamka, učebné texty. Učebnica má rozsah 112 strán a formát A4.</t>
  </si>
  <si>
    <t>Prostredníctvom nápaditých úloh si žiaci 9. ročníka špeciálnych základných škôl v pracovnom zošite z dejepisu upevňujú vedomosti o jednotlivých historických obdobiach od staroveku až po súčasnosť. Vypracovávaním úloh sa učia nielen práci s učebnicou, ale si upevňujú aj schopnosť orientácie na časovej priamke. Úlohy k jednotlivým historickým obdobiam sú doplnené testami na komplexné opakovanie učiva z dejepisu. Pracovný zošiť má rozsah 32 strán a formát A4.</t>
  </si>
  <si>
    <t>Pracovný zošit z prírodopisu spolu s učebnicou prírodopisu pomáha žiakom 7. ročníka špeciálnych základných škôl rozvíjať kľúčové kompetencie, získať a upevniť nové vedomostí o rastlinách a živočíchoch v ich prirodzenom prostredí. Pracovný zošit obsahuje množstvo kreatívnych úloh s využitím ilustrácii použitých aj v učebnici. Na konci pracovného zošita sa tiež nachádzajú predtlačené návody na žiacke pozorovania, pokusy. Formát pracovného zošita je A4, rozsah 56 strán.</t>
  </si>
  <si>
    <t>Prostredníctvom množstva ilustrácií a fotografií sprístupňuje učebnica prírodopisu žiakom 9. ročníka špeciálnych základných škôl poznatky o neživej prírode, evolúcii, o životnom prostredí a ochrane prírody. Jednotlivé témy sú spracované s prihliadnutím na špeciálne vzdelávacie potreby žiakov. Učebnica má formát B5 a rozsah 96 strán.</t>
  </si>
  <si>
    <t>Pracovný zošit z prírodopisu spolu s učebnicou pomáhajú žiakom 9. ročníka špeciálnych základných škôl najmä pri získavaní kompetencií z oblasti prírodovedného vzdelávania. Obsahuje množstvo kreatívnych úloh na upevnenie a preverenie vedomostí o neživej prírode, evolúcii a životnom prostredí človeka. Formát pracovného zošita je A4, jeho rozsah 40 strán.</t>
  </si>
  <si>
    <t>Prostredníctvom učebnice zemepisu žiaci 7. ročníka špeciálnej základnej školy získajú základné poznatky o postavení Zeme v slnečnej sústave, naučia sa základné pojmy, ktorými sú označené objekty vesmíru, osvoja si základné informácie o Európe, naučia sa orientovať na mape Európy. Rýchlejšie osvojenie si učiva podporuje množstvo obrázkov a máp. Formát učebnice je B4, jej rozsah je 160 strán.</t>
  </si>
  <si>
    <t>Učebnica zo zemepisu pre žiakov 8. ročníka špeciálnych základných škôl po formálnej a obsahovej stránke nadväzuje na učebnicu zemepisu pre 7. ročník. Žiaci sa naučia pomenovať oceány a svetadiely, získajú poznatky o geografickej polohe, prírodných podmienkach, obyvateľstve, hospodárstve jednotlivých svetadielov. Naučia sa pracovať s rôznymi druhmi máp a vyhľadávať v nich potrebné informácie. Učebnica má rozsah 160 strán a formát B4.</t>
  </si>
  <si>
    <t>Funkciou pracovného zošita zo zemepisu je poskytnúť žiakom 8. ročníka špeciálnych základných škôl podklady na prácu s rôznymi druhmi máp, ktorá je dôležitou súčasťou vyučovania predmetu geografia. Prácou s rôznymi druhmi máp sa žiaci učia nielen podľa nich orientovať, ale aj získavať ďalšie geografické informácie. Rozsah pracovného zošita je 32 strán, formát A4.</t>
  </si>
  <si>
    <t>Prostredníctvom učebnice zemepisu si žiaci 9. ročníka špeciálnych základných škôl postupne zopakujú poznatky o vzniku a vývoji Zeme, jednotlivých svetadieloch vrátane Európy, získajú základné vedomosti o svojej vlasti, regióne, v ktorom žijú, kultúre a národnej identite v európskom priestore. Zdokonalia sa v práci s rôznymi druhmi máp. Formát učebnice je B4 a jej rozsah 112 strán</t>
  </si>
  <si>
    <t>Pracovný zošit zo zemepisu tvorí s učebnicou pre 9. ročník komplexný celok. Funkciou pracovného zošita je poskytnúť žiakom 9. ročníka špeciálnych základných škôl podklady na prácu s rôznymi druhmi máp. Pracovný zošit je doplnený tiež o úlohy na upevnenie vedomostí o Slovensku a jeho krajoch z geografického hľadiska. Jeho rozsah je 24 strán, formát A4.</t>
  </si>
  <si>
    <t>Učebnica z predmetu fyzika pre žiakov 7. ročníka špeciálnych základných škôl zahŕňa tematické celky Vlastnosti látok a telies a Teplota, premena skupenstva látok. Prostredníctvom úloh a pokusov sa žiaci učia fyzikálne javy pozorovať, opísať, pomenovať, odmerať hodnoty fyzikálnych veličín a meranie vyhodnotiť, urobiť záznamy z pozorovaní. Učivo je spracované s prihliadnutím na špeciálne vzdelávacie potreby žiakov, doplnené o názorné obrázky a schémy. Formát učebnice je B5, jej rozsah 88 strán.</t>
  </si>
  <si>
    <t>Pracovný zošit z fyziky spolu s učebnicou prispieva k postupnému získavaniu kľúčových kompetencií žiakov 7. ročníka špeciálnych základných škôl, s dôrazom na rozvoj kompetencií v prírodovednej oblasti. Prostredníctvom rôznych cvičení si žiaci upevňujú svoje vedomosti o vlastnostiach látok a telies, teplote a premene skupenstva látok. Formát pracovného zošita je A4, rozsah 48 strán.</t>
  </si>
  <si>
    <t>Učebnica z predmetu fyzika zahŕňa tematické celky Pohyb a sila a Energia. Prostredníctvom úloh a pokusov sa žiaci 8. ročníka špeciálnych základných škôl učia fyzikálne javy pozorovať, opísať, skúmať príčiny ich správania, pomenovať, odmerať hodnoty fyzikálnych veličín a meranie vyhodnotiť, urobiť záznamy z pozorovaní. Učivo je spracované s prihliadnutím na špeciálne vzdelávacie potreby žiakov, doplnené o názorné obrázky a schémy. Rozsah učebnice je 104 strán, jej formát B5.</t>
  </si>
  <si>
    <t>Pracovný zošit z fyziky spolu s učebnicou prispieva k postupnému získavaniu kľúčových kompetencií žiakov 8. ročníka základných špeciálnych škôl, s dôrazom na rozvoj kompetencií v prírodovednej oblasti. Prostredníctvom rôznych cvičení si žiaci upevňujú svoje vedomosti o pohybe a sile, o energii. Formát pracovného zošita j A4, rozsah 64 strán.</t>
  </si>
  <si>
    <t>Učebnica z predmetu fyzika pre žiakov 9. ročníka špeciálnych základných škôl nadväzuje na predchádzajúce učebnice fyziky. Pomocou pokusov vysvetľuje magnetické a elektrické javy, poskytuje informácie o energii v prírode a v technike. Učivo je spracované s prihliadnutím na špeciálne vzdelávacie potreby žiakov, doplnené o názorné obrázky a schémy. Učebnica má rozsah 100 strán a formát B5.</t>
  </si>
  <si>
    <t>Pracovný zošity z fyziky pre žiakov 9. ročníka špeciálnych základných škôl spolu s učebnicami prispievajú k postupnému získavaniu kľúčových kompetencií žiakov, s dôrazom na rozvoj kompetencií v prírodovednej oblasti. Prostredníctvom rôznych cvičení si žiaci upevňujú svoje vedomosti o magnetických a elektrických javoch, o energii v prírode a v technike. Rozsah pracovného zošita je 64, jeho formát A4.</t>
  </si>
  <si>
    <t>Chémia pre 9. ročník špeciálnych základných škôl – učebnica</t>
  </si>
  <si>
    <t>Učebnica z chémie poskytuje žiakom 9. ročníka špeciálnych základných škôl základné poznatky o chemických prvkoch a vybraných skupinách anorganických a organických látok, o ich vlastnostiach, význame a použití v každodennom živote. Prostredníctvom jednoduchých návodov si osvojujú základné zručnosti súvisiace s pozorovaním a pokusom, osvojujú si pravidlá bezpečnosti pri práci v chemickom laboratóriu. Formát učebnice je B5, jej rozsah 152 strán.</t>
  </si>
  <si>
    <t>Pracovný zošit z chémie svojimi cvičeniami a úlohami pomáha spolu s učebnicou pri rozvoji kľúčových kompetencií v prírodovednej oblasti. Prostredníctvom pracovného zošita si žiaci 9. ročníka špeciálnych základných škôl upevňujú svoje vedomosti o rôznych chemických prvkoch a zlúčeninách, o ich význame a použití v každodennom živote a ich bezpečnom využívaní. Pracovný zošit má 40 strán, jeho formát je A4.</t>
  </si>
  <si>
    <t xml:space="preserve">Učebnica z dejepisu pre žiakov 7. ročníka špeciálnych základných škôl s vyučovacím jazykom maďarským nadväzuje svojím obsahom na učebnice vlastivedy. Prostredníctvom krátkych textov a množstva ilustrácií poznávajú žiaci historické udalosti a osobnosti z histórie našich národných dejín od 15. do 19. storočia. Pre lepšiu orientáciu žiakov o preberaných udalostiach sa nachádza na dolnom okraji strany časová priamka, na ktorej je označené preberané obdobie histórie. Učebnica ma formát A4 a rozsah 136 strán. </t>
  </si>
  <si>
    <t>Učebnica zo zemepisu pre žiakov 8. ročníka špeciálnych základných škôl s vyučovacím jazykom maďarským po formálnej a obsahovej stránke nadväzuje na učebnicu zemepisu pre 7. ročník. Žiaci sa naučia pomenovať oceány a svetadiely, získajú poznatky o geografickej polohe, prírodných podmienkach, obyvateľstve, hospodárstve jednotlivých svetadielov. Naučia sa pracovať s rôznymi druhmi máp a vyhľadávať v nich potrebné informácie. Učebnica má rozsah 160 strán a formát B4.</t>
  </si>
  <si>
    <t>Opis</t>
  </si>
  <si>
    <t>Objednávateľ</t>
  </si>
  <si>
    <t>Kontaktná osoba</t>
  </si>
  <si>
    <t>Učebný materiál pozostáva z piatich častí: Cesta ku globálnemu čítaniu, Globálne čítanie, Pracovné listy, Slovník, Režimové karty.Učebný materiál pre deti s autizmom obsahuje 208 pracovných listov. Jednotlivé pracovné listy je vhodné rozstrihať na časti a vzniknuté kartičky vizuálne organizovať. Pomocou pracovných listov sa žiaci učia spájať podľa významu slovo s obrázkom, triediť podľa tvaru, farby a veľkosti, priraďovať slovo k obrázku so slovom, triediť písmená a slová na skupiny, podľa významu vybrať slovo k obrázku a pomenovávať predmety a činnosti na obrázkoch. Učebnica je určená pre žiakov s autizmom vzdelávaných podľa individuálneho vzdelávacieho programu.Je vo formáte A4 a rozsahu 208 pracovných listov.</t>
  </si>
  <si>
    <t>Prostredníctvom kreatívnych úloh z pracovných listov z predmetu vlastiveda sa žiaci 4. ročníka špeciálnych základných škôl naučia orientovať v priestore (škola) a čase, v príbuzenských vzťahoch v rodine, poznávať svoju obec a okolitú krajinu, pozorovať premeny prírody počas ročných období, rozvíjať pozitívny vzťah ku krajine a spoločnosti, v ktorej žijú. Pracovné listy majú formát A4 a je ich 32.</t>
  </si>
  <si>
    <t>Prostredníctvom množstva ilustrácií a fotografií sa žiaci v učebnici z predmetu prírodopis oboznamujú s rastlinami a živočíchmi v ich prirodzenom prostredí (spoločenstvo vôd, lesa, lúk, polí a záhrad). Organizmy sa naučia nielen poznávať, ale naučia sa tiež niečo o ich živote a význame v prírode a pre človeka. Jednotlivé témy sú spracované s prihliadnutím na špeciálne vzdelávacie potreby žiakov 7. ročníka špeciálnych základných škôl. Učebnica má formát A4 a rozsah 160 strán.</t>
  </si>
  <si>
    <t>Pracovný zošit zo zemepisu pre 7. ročník špeciálnych základných škôl tvorí s učebnicou komplexný celok. Funkciou pracovného zošita je poskytnúť žiakom podklady na prácu s rôznymi druhmi máp, ktorá je dôležitou súčasťou vyučovania predmetu geografia. Prácou s rôznymi druhmi máp sa žiaci učia nielen podľa nich orientovať, ale aj získavať ďalšie geografické informácie. Formát pracovného zošita je A4, rozsah 32 strán.</t>
  </si>
  <si>
    <t>Prostredníctvom kreatívnych úloh z pracovných listov z predmetu vlastiveda sa žiaci 4. ročníka špeciálnych základných škôl s vyučovacím jazykom maďarským naučia orientovať v priestore (škola) a čase, v príbuzenských vzťahoch v rodine, poznávať svoju obec a okolitú krajinu, pozorovať premeny prírody počas ročných období, rozvíjať pozitívny vzťah ku krajine a spoločnosti, v ktorej žijú. Pracovné listy majú formát A4 a je ich 32.</t>
  </si>
  <si>
    <t>Pracovný zošit zo zemepisu pre 7. ročník špeciálnych základných škôl s vyučovacím jazykom maďarským tvorí s učebnicou komplexný celok. Funkciou pracovného zošita je poskytnúť žiakom podklady na prácu s rôznymi druhmi máp, ktorá je dôležitou súčasťou vyučovania predmetu geografia. Prácou s rôznymi druhmi máp sa žiaci učia nielen podľa nich orientovať, ale aj získavať ďalšie geografické informácie.  Formát pracovného zošita je A4, rozsah 32 strán.</t>
  </si>
  <si>
    <t xml:space="preserve">Prostredníctvom učebnice zemepisu si žiaci 9. ročníka špeciálnych základných škôl s vyučovacím jazykom maďarským postupne zopakujú poznatky o vzniku a vývoji Zeme, jednotlivých svetadieloch vrátane Európy, získajú základné vedomosti o svojej vlasti, regióne, v ktorom žijú, kultúre a národnej identite v európskom priestore. Zdokonalia sa v práci s rôznymi druhmi máp. Formát učebnice je B4 a jej rozsah 112 strán.  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</si>
</sst>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0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trike/>
      <sz val="7"/>
      <color rgb="FFFF0000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8" fontId="7" fillId="0" borderId="3" xfId="0" applyNumberFormat="1" applyFont="1" applyFill="1" applyBorder="1" applyAlignment="1">
      <alignment horizontal="center" vertical="center" wrapText="1"/>
    </xf>
    <xf numFmtId="8" fontId="8" fillId="0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105299</xdr:colOff>
      <xdr:row>90</xdr:row>
      <xdr:rowOff>54429</xdr:rowOff>
    </xdr:from>
    <xdr:to>
      <xdr:col>7</xdr:col>
      <xdr:colOff>39899</xdr:colOff>
      <xdr:row>93</xdr:row>
      <xdr:rowOff>9003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642" y="59648272"/>
          <a:ext cx="805457" cy="526074"/>
        </a:xfrm>
        <a:prstGeom prst="rect">
          <a:avLst/>
        </a:prstGeom>
      </xdr:spPr>
    </xdr:pic>
    <xdr:clientData/>
  </xdr:twoCellAnchor>
  <xdr:twoCellAnchor>
    <xdr:from>
      <xdr:col>7</xdr:col>
      <xdr:colOff>104671</xdr:colOff>
      <xdr:row>90</xdr:row>
      <xdr:rowOff>158751</xdr:rowOff>
    </xdr:from>
    <xdr:to>
      <xdr:col>19</xdr:col>
      <xdr:colOff>126651</xdr:colOff>
      <xdr:row>96</xdr:row>
      <xdr:rowOff>16104</xdr:rowOff>
    </xdr:to>
    <xdr:sp macro="" textlink="">
      <xdr:nvSpPr>
        <xdr:cNvPr id="19" name="TextBox 18"/>
        <xdr:cNvSpPr txBox="1"/>
      </xdr:nvSpPr>
      <xdr:spPr>
        <a:xfrm>
          <a:off x="1323871" y="59752594"/>
          <a:ext cx="2112037" cy="100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700" b="1"/>
            <a:t>EXPOL PEDAGOGIKA, spol. s r.o.</a:t>
          </a:r>
        </a:p>
        <a:p>
          <a:r>
            <a:rPr lang="sk-SK" sz="700"/>
            <a:t>Heydukova 12-14, 811 08 Bratislava</a:t>
          </a:r>
        </a:p>
        <a:p>
          <a:r>
            <a:rPr lang="sk-SK" sz="700"/>
            <a:t>E-mail: info@expolpedagogika.sk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  <a:endParaRPr lang="sk-SK" sz="700"/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35711302, DIČ: 2020218717</a:t>
          </a:r>
          <a:endParaRPr lang="sk-SK" sz="700">
            <a:effectLst/>
          </a:endParaRP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SK2020218717</a:t>
          </a:r>
          <a:endParaRPr lang="sk-SK" sz="700"/>
        </a:p>
        <a:p>
          <a:r>
            <a:rPr lang="sk-SK" sz="700"/>
            <a:t>IBAN: SK53 0200 0000 0011 6222 1759</a:t>
          </a:r>
        </a:p>
      </xdr:txBody>
    </xdr:sp>
    <xdr:clientData/>
  </xdr:twoCellAnchor>
  <xdr:twoCellAnchor>
    <xdr:from>
      <xdr:col>26</xdr:col>
      <xdr:colOff>21160</xdr:colOff>
      <xdr:row>90</xdr:row>
      <xdr:rowOff>149708</xdr:rowOff>
    </xdr:from>
    <xdr:to>
      <xdr:col>35</xdr:col>
      <xdr:colOff>159203</xdr:colOff>
      <xdr:row>96</xdr:row>
      <xdr:rowOff>9986</xdr:rowOff>
    </xdr:to>
    <xdr:sp macro="" textlink="">
      <xdr:nvSpPr>
        <xdr:cNvPr id="20" name="TextBox 19"/>
        <xdr:cNvSpPr txBox="1"/>
      </xdr:nvSpPr>
      <xdr:spPr>
        <a:xfrm>
          <a:off x="4549617" y="59743551"/>
          <a:ext cx="1705586" cy="100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300"/>
            </a:spcBef>
          </a:pPr>
          <a:r>
            <a:rPr lang="sk-SK" sz="700" b="1"/>
            <a:t>Dr. Josef RAABE Slovensko</a:t>
          </a:r>
          <a:br>
            <a:rPr lang="sk-SK" sz="700" b="1"/>
          </a:br>
          <a:r>
            <a:rPr lang="sk-SK" sz="700"/>
            <a:t>Heydukova 12-14,</a:t>
          </a:r>
          <a:r>
            <a:rPr lang="sk-SK" sz="700" baseline="0"/>
            <a:t> </a:t>
          </a:r>
          <a:r>
            <a:rPr lang="sk-SK" sz="700"/>
            <a:t>811 08 Bratislava</a:t>
          </a:r>
          <a:br>
            <a:rPr lang="sk-SK" sz="700"/>
          </a:br>
          <a:r>
            <a:rPr lang="sk-SK" sz="700"/>
            <a:t>E-mail: abo@raabe.sk</a:t>
          </a:r>
          <a:br>
            <a:rPr lang="sk-SK" sz="700"/>
          </a:b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35908718,</a:t>
          </a:r>
          <a:r>
            <a:rPr lang="sk-SK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DIČ: 2021907492</a:t>
          </a: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SK2021907492</a:t>
          </a:r>
          <a:b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700"/>
            <a:t>IBAN: SK42 7500 0000 0040 2566 0310</a:t>
          </a:r>
        </a:p>
      </xdr:txBody>
    </xdr:sp>
    <xdr:clientData/>
  </xdr:twoCellAnchor>
  <xdr:twoCellAnchor editAs="oneCell">
    <xdr:from>
      <xdr:col>19</xdr:col>
      <xdr:colOff>15911</xdr:colOff>
      <xdr:row>90</xdr:row>
      <xdr:rowOff>190083</xdr:rowOff>
    </xdr:from>
    <xdr:to>
      <xdr:col>26</xdr:col>
      <xdr:colOff>652</xdr:colOff>
      <xdr:row>92</xdr:row>
      <xdr:rowOff>127071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5168" y="59783926"/>
          <a:ext cx="1203941" cy="317988"/>
        </a:xfrm>
        <a:prstGeom prst="rect">
          <a:avLst/>
        </a:prstGeom>
      </xdr:spPr>
    </xdr:pic>
    <xdr:clientData/>
  </xdr:twoCellAnchor>
  <xdr:twoCellAnchor editAs="oneCell">
    <xdr:from>
      <xdr:col>17</xdr:col>
      <xdr:colOff>155386</xdr:colOff>
      <xdr:row>93</xdr:row>
      <xdr:rowOff>22554</xdr:rowOff>
    </xdr:from>
    <xdr:to>
      <xdr:col>24</xdr:col>
      <xdr:colOff>136925</xdr:colOff>
      <xdr:row>95</xdr:row>
      <xdr:rowOff>167905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1323290">
          <a:off x="3116300" y="60187897"/>
          <a:ext cx="1200739" cy="526351"/>
        </a:xfrm>
        <a:prstGeom prst="rect">
          <a:avLst/>
        </a:prstGeom>
      </xdr:spPr>
    </xdr:pic>
    <xdr:clientData/>
  </xdr:twoCellAnchor>
  <xdr:twoCellAnchor editAs="oneCell">
    <xdr:from>
      <xdr:col>23</xdr:col>
      <xdr:colOff>1361</xdr:colOff>
      <xdr:row>93</xdr:row>
      <xdr:rowOff>136516</xdr:rowOff>
    </xdr:from>
    <xdr:to>
      <xdr:col>26</xdr:col>
      <xdr:colOff>146957</xdr:colOff>
      <xdr:row>96</xdr:row>
      <xdr:rowOff>44141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07304" y="60301859"/>
          <a:ext cx="668110" cy="479125"/>
        </a:xfrm>
        <a:prstGeom prst="rect">
          <a:avLst/>
        </a:prstGeom>
      </xdr:spPr>
    </xdr:pic>
    <xdr:clientData/>
  </xdr:twoCellAnchor>
  <xdr:twoCellAnchor editAs="oneCell">
    <xdr:from>
      <xdr:col>4</xdr:col>
      <xdr:colOff>81643</xdr:colOff>
      <xdr:row>93</xdr:row>
      <xdr:rowOff>97056</xdr:rowOff>
    </xdr:from>
    <xdr:to>
      <xdr:col>8</xdr:col>
      <xdr:colOff>65315</xdr:colOff>
      <xdr:row>96</xdr:row>
      <xdr:rowOff>4681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8329" y="60262399"/>
          <a:ext cx="680357" cy="47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24711</xdr:colOff>
      <xdr:row>93</xdr:row>
      <xdr:rowOff>79130</xdr:rowOff>
    </xdr:from>
    <xdr:to>
      <xdr:col>6</xdr:col>
      <xdr:colOff>59986</xdr:colOff>
      <xdr:row>95</xdr:row>
      <xdr:rowOff>104828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1073172">
          <a:off x="24711" y="60244473"/>
          <a:ext cx="1080304" cy="40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0"/>
  <sheetViews>
    <sheetView tabSelected="1" view="pageLayout" topLeftCell="A13" zoomScale="190" zoomScaleNormal="145" zoomScalePageLayoutView="190" workbookViewId="0">
      <selection activeCell="F73" sqref="F73:X73"/>
    </sheetView>
  </sheetViews>
  <sheetFormatPr defaultColWidth="2.42578125" defaultRowHeight="15"/>
  <cols>
    <col min="16" max="16" width="2.42578125" customWidth="1"/>
    <col min="23" max="23" width="2.42578125" customWidth="1"/>
  </cols>
  <sheetData>
    <row r="1" spans="1:36" ht="23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6"/>
    </row>
    <row r="2" spans="1:3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>
      <c r="A3" s="52" t="s">
        <v>146</v>
      </c>
      <c r="B3" s="52"/>
      <c r="C3" s="52"/>
      <c r="D3" s="52"/>
      <c r="E3" s="52"/>
      <c r="F3" s="52"/>
      <c r="G3" s="5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"/>
      <c r="W3" s="52" t="s">
        <v>147</v>
      </c>
      <c r="X3" s="52"/>
      <c r="Y3" s="52"/>
      <c r="Z3" s="52"/>
      <c r="AA3" s="52"/>
      <c r="AB3" s="52"/>
      <c r="AC3" s="55"/>
      <c r="AD3" s="55"/>
      <c r="AE3" s="55"/>
      <c r="AF3" s="55"/>
      <c r="AG3" s="55"/>
      <c r="AH3" s="55"/>
      <c r="AI3" s="55"/>
      <c r="AJ3" s="55"/>
    </row>
    <row r="4" spans="1:36">
      <c r="A4" s="47" t="s">
        <v>1</v>
      </c>
      <c r="B4" s="47"/>
      <c r="C4" s="47"/>
      <c r="D4" s="47"/>
      <c r="E4" s="47"/>
      <c r="F4" s="47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"/>
      <c r="W4" s="47" t="s">
        <v>8</v>
      </c>
      <c r="X4" s="47"/>
      <c r="Y4" s="47"/>
      <c r="Z4" s="47"/>
      <c r="AA4" s="47"/>
      <c r="AB4" s="47"/>
      <c r="AC4" s="51"/>
      <c r="AD4" s="51"/>
      <c r="AE4" s="51"/>
      <c r="AF4" s="51"/>
      <c r="AG4" s="51"/>
      <c r="AH4" s="51"/>
      <c r="AI4" s="51"/>
      <c r="AJ4" s="51"/>
    </row>
    <row r="5" spans="1:36">
      <c r="A5" s="47" t="s">
        <v>2</v>
      </c>
      <c r="B5" s="47"/>
      <c r="C5" s="47"/>
      <c r="D5" s="47"/>
      <c r="E5" s="47"/>
      <c r="F5" s="47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"/>
      <c r="W5" s="48" t="s">
        <v>5</v>
      </c>
      <c r="X5" s="48"/>
      <c r="Y5" s="48"/>
      <c r="Z5" s="48"/>
      <c r="AA5" s="48"/>
      <c r="AB5" s="48"/>
      <c r="AC5" s="51"/>
      <c r="AD5" s="51"/>
      <c r="AE5" s="51"/>
      <c r="AF5" s="51"/>
      <c r="AG5" s="51"/>
      <c r="AH5" s="51"/>
      <c r="AI5" s="51"/>
      <c r="AJ5" s="51"/>
    </row>
    <row r="6" spans="1:36">
      <c r="A6" s="47" t="s">
        <v>3</v>
      </c>
      <c r="B6" s="47"/>
      <c r="C6" s="47"/>
      <c r="D6" s="47"/>
      <c r="E6" s="47"/>
      <c r="F6" s="47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"/>
      <c r="W6" s="47" t="s">
        <v>9</v>
      </c>
      <c r="X6" s="47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14.25" customHeight="1">
      <c r="A7" s="47" t="s">
        <v>4</v>
      </c>
      <c r="B7" s="47"/>
      <c r="C7" s="47"/>
      <c r="D7" s="47"/>
      <c r="E7" s="47"/>
      <c r="F7" s="47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"/>
      <c r="W7" s="47" t="s">
        <v>6</v>
      </c>
      <c r="X7" s="47"/>
      <c r="Y7" s="51"/>
      <c r="Z7" s="51"/>
      <c r="AA7" s="51"/>
      <c r="AB7" s="51"/>
      <c r="AC7" s="51"/>
      <c r="AD7" s="54" t="s">
        <v>7</v>
      </c>
      <c r="AE7" s="54"/>
      <c r="AF7" s="51"/>
      <c r="AG7" s="51"/>
      <c r="AH7" s="51"/>
      <c r="AI7" s="51"/>
      <c r="AJ7" s="51"/>
    </row>
    <row r="8" spans="1:36" ht="8.25" customHeight="1">
      <c r="AD8" s="2"/>
      <c r="AE8" s="2"/>
      <c r="AF8" s="2"/>
      <c r="AG8" s="2"/>
      <c r="AH8" s="2"/>
      <c r="AI8" s="2"/>
      <c r="AJ8" s="2"/>
    </row>
    <row r="9" spans="1:36" ht="18.75">
      <c r="A9" s="50" t="s">
        <v>16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6" ht="25.5" customHeight="1">
      <c r="A10" s="6"/>
      <c r="B10" s="6"/>
      <c r="C10" s="6"/>
      <c r="D10" s="6"/>
      <c r="E10" s="6"/>
      <c r="F10" s="6" t="s">
        <v>145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 t="s">
        <v>11</v>
      </c>
      <c r="Z10" s="6"/>
      <c r="AA10" s="6"/>
      <c r="AB10" s="6" t="s">
        <v>12</v>
      </c>
      <c r="AC10" s="6"/>
      <c r="AD10" s="6"/>
      <c r="AE10" s="6" t="s">
        <v>13</v>
      </c>
      <c r="AF10" s="6"/>
      <c r="AG10" s="6"/>
      <c r="AH10" s="6" t="s">
        <v>14</v>
      </c>
      <c r="AI10" s="6"/>
      <c r="AJ10" s="6"/>
    </row>
    <row r="11" spans="1:36" ht="51" customHeight="1">
      <c r="A11" s="9" t="s">
        <v>42</v>
      </c>
      <c r="B11" s="9"/>
      <c r="C11" s="9"/>
      <c r="D11" s="9"/>
      <c r="E11" s="9"/>
      <c r="F11" s="31" t="s">
        <v>109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11">
        <v>18</v>
      </c>
      <c r="Z11" s="12"/>
      <c r="AA11" s="13"/>
      <c r="AB11" s="14">
        <v>16.2</v>
      </c>
      <c r="AC11" s="14"/>
      <c r="AD11" s="14"/>
      <c r="AE11" s="16">
        <v>0</v>
      </c>
      <c r="AF11" s="16"/>
      <c r="AG11" s="16"/>
      <c r="AH11" s="37">
        <f t="shared" ref="AH11:AH20" si="0">AB11 * AE11</f>
        <v>0</v>
      </c>
      <c r="AI11" s="37"/>
      <c r="AJ11" s="37"/>
    </row>
    <row r="12" spans="1:36" ht="60.75" customHeight="1">
      <c r="A12" s="9" t="s">
        <v>43</v>
      </c>
      <c r="B12" s="9"/>
      <c r="C12" s="9"/>
      <c r="D12" s="9"/>
      <c r="E12" s="9"/>
      <c r="F12" s="10" t="s">
        <v>110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>
        <v>18</v>
      </c>
      <c r="Z12" s="12"/>
      <c r="AA12" s="13"/>
      <c r="AB12" s="14">
        <v>16.2</v>
      </c>
      <c r="AC12" s="14"/>
      <c r="AD12" s="14"/>
      <c r="AE12" s="16">
        <v>0</v>
      </c>
      <c r="AF12" s="16"/>
      <c r="AG12" s="16"/>
      <c r="AH12" s="37">
        <f t="shared" si="0"/>
        <v>0</v>
      </c>
      <c r="AI12" s="40"/>
      <c r="AJ12" s="40"/>
    </row>
    <row r="13" spans="1:36" ht="69.75" customHeight="1">
      <c r="A13" s="9" t="s">
        <v>44</v>
      </c>
      <c r="B13" s="9"/>
      <c r="C13" s="9"/>
      <c r="D13" s="9"/>
      <c r="E13" s="9"/>
      <c r="F13" s="10" t="s">
        <v>111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>
        <v>20</v>
      </c>
      <c r="Z13" s="12"/>
      <c r="AA13" s="13"/>
      <c r="AB13" s="14">
        <v>18</v>
      </c>
      <c r="AC13" s="14"/>
      <c r="AD13" s="14"/>
      <c r="AE13" s="16">
        <v>0</v>
      </c>
      <c r="AF13" s="16"/>
      <c r="AG13" s="16"/>
      <c r="AH13" s="37">
        <f t="shared" si="0"/>
        <v>0</v>
      </c>
      <c r="AI13" s="40"/>
      <c r="AJ13" s="40"/>
    </row>
    <row r="14" spans="1:36" ht="60" customHeight="1">
      <c r="A14" s="9" t="s">
        <v>45</v>
      </c>
      <c r="B14" s="9"/>
      <c r="C14" s="9"/>
      <c r="D14" s="9"/>
      <c r="E14" s="9"/>
      <c r="F14" s="10" t="s">
        <v>112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>
        <v>20</v>
      </c>
      <c r="Z14" s="12"/>
      <c r="AA14" s="13"/>
      <c r="AB14" s="14">
        <v>18</v>
      </c>
      <c r="AC14" s="14"/>
      <c r="AD14" s="14"/>
      <c r="AE14" s="16">
        <v>0</v>
      </c>
      <c r="AF14" s="16"/>
      <c r="AG14" s="16"/>
      <c r="AH14" s="37">
        <f t="shared" si="0"/>
        <v>0</v>
      </c>
      <c r="AI14" s="40"/>
      <c r="AJ14" s="40"/>
    </row>
    <row r="15" spans="1:36" ht="54.75" customHeight="1">
      <c r="A15" s="9" t="s">
        <v>46</v>
      </c>
      <c r="B15" s="9"/>
      <c r="C15" s="9"/>
      <c r="D15" s="9"/>
      <c r="E15" s="9"/>
      <c r="F15" s="10" t="s">
        <v>113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>
        <v>25</v>
      </c>
      <c r="Z15" s="12"/>
      <c r="AA15" s="13"/>
      <c r="AB15" s="14">
        <v>22.5</v>
      </c>
      <c r="AC15" s="14"/>
      <c r="AD15" s="14"/>
      <c r="AE15" s="16">
        <v>0</v>
      </c>
      <c r="AF15" s="16"/>
      <c r="AG15" s="16"/>
      <c r="AH15" s="37">
        <f t="shared" si="0"/>
        <v>0</v>
      </c>
      <c r="AI15" s="40"/>
      <c r="AJ15" s="40"/>
    </row>
    <row r="16" spans="1:36" ht="50.25" customHeight="1">
      <c r="A16" s="41" t="s">
        <v>47</v>
      </c>
      <c r="B16" s="42"/>
      <c r="C16" s="42"/>
      <c r="D16" s="42"/>
      <c r="E16" s="43"/>
      <c r="F16" s="31" t="s">
        <v>114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1">
        <v>35.200000000000003</v>
      </c>
      <c r="Z16" s="12"/>
      <c r="AA16" s="13"/>
      <c r="AB16" s="14">
        <v>31.68</v>
      </c>
      <c r="AC16" s="14"/>
      <c r="AD16" s="14"/>
      <c r="AE16" s="16">
        <v>0</v>
      </c>
      <c r="AF16" s="16"/>
      <c r="AG16" s="16"/>
      <c r="AH16" s="24">
        <f t="shared" si="0"/>
        <v>0</v>
      </c>
      <c r="AI16" s="25"/>
      <c r="AJ16" s="26"/>
    </row>
    <row r="17" spans="1:36" ht="96" customHeight="1">
      <c r="A17" s="9" t="s">
        <v>48</v>
      </c>
      <c r="B17" s="9"/>
      <c r="C17" s="9"/>
      <c r="D17" s="9"/>
      <c r="E17" s="9"/>
      <c r="F17" s="31" t="s">
        <v>148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11">
        <v>37</v>
      </c>
      <c r="Z17" s="12"/>
      <c r="AA17" s="13"/>
      <c r="AB17" s="14">
        <v>33.299999999999997</v>
      </c>
      <c r="AC17" s="14"/>
      <c r="AD17" s="14"/>
      <c r="AE17" s="16">
        <v>0</v>
      </c>
      <c r="AF17" s="16"/>
      <c r="AG17" s="16"/>
      <c r="AH17" s="7">
        <f t="shared" si="0"/>
        <v>0</v>
      </c>
      <c r="AI17" s="8"/>
      <c r="AJ17" s="8"/>
    </row>
    <row r="18" spans="1:36" ht="62.25" customHeight="1">
      <c r="A18" s="39" t="s">
        <v>49</v>
      </c>
      <c r="B18" s="39"/>
      <c r="C18" s="39"/>
      <c r="D18" s="39"/>
      <c r="E18" s="39"/>
      <c r="F18" s="57" t="s">
        <v>115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9"/>
      <c r="Y18" s="11">
        <v>20</v>
      </c>
      <c r="Z18" s="12"/>
      <c r="AA18" s="13"/>
      <c r="AB18" s="14">
        <v>18</v>
      </c>
      <c r="AC18" s="14"/>
      <c r="AD18" s="14"/>
      <c r="AE18" s="15">
        <v>0</v>
      </c>
      <c r="AF18" s="15"/>
      <c r="AG18" s="15"/>
      <c r="AH18" s="38">
        <f t="shared" si="0"/>
        <v>0</v>
      </c>
      <c r="AI18" s="39"/>
      <c r="AJ18" s="39"/>
    </row>
    <row r="19" spans="1:36" ht="57.75" customHeight="1">
      <c r="A19" s="39" t="s">
        <v>50</v>
      </c>
      <c r="B19" s="39"/>
      <c r="C19" s="39"/>
      <c r="D19" s="39"/>
      <c r="E19" s="39"/>
      <c r="F19" s="57" t="s">
        <v>149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11">
        <v>6.05</v>
      </c>
      <c r="Z19" s="12"/>
      <c r="AA19" s="13"/>
      <c r="AB19" s="14">
        <v>5.45</v>
      </c>
      <c r="AC19" s="14"/>
      <c r="AD19" s="14"/>
      <c r="AE19" s="16">
        <v>0</v>
      </c>
      <c r="AF19" s="16"/>
      <c r="AG19" s="16"/>
      <c r="AH19" s="37">
        <f t="shared" si="0"/>
        <v>0</v>
      </c>
      <c r="AI19" s="37"/>
      <c r="AJ19" s="37"/>
    </row>
    <row r="20" spans="1:36" ht="69" customHeight="1">
      <c r="A20" s="9" t="s">
        <v>51</v>
      </c>
      <c r="B20" s="9"/>
      <c r="C20" s="9"/>
      <c r="D20" s="9"/>
      <c r="E20" s="9"/>
      <c r="F20" s="10" t="s">
        <v>116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>
        <v>15</v>
      </c>
      <c r="Z20" s="12"/>
      <c r="AA20" s="13"/>
      <c r="AB20" s="14">
        <v>13.5</v>
      </c>
      <c r="AC20" s="14"/>
      <c r="AD20" s="14"/>
      <c r="AE20" s="34">
        <v>0</v>
      </c>
      <c r="AF20" s="35"/>
      <c r="AG20" s="36"/>
      <c r="AH20" s="24">
        <f t="shared" si="0"/>
        <v>0</v>
      </c>
      <c r="AI20" s="25"/>
      <c r="AJ20" s="26"/>
    </row>
    <row r="21" spans="1:36" ht="31.5" customHeight="1">
      <c r="A21" s="6"/>
      <c r="B21" s="6"/>
      <c r="C21" s="6"/>
      <c r="D21" s="6"/>
      <c r="E21" s="6"/>
      <c r="F21" s="6" t="s">
        <v>145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 t="s">
        <v>11</v>
      </c>
      <c r="Z21" s="6"/>
      <c r="AA21" s="6"/>
      <c r="AB21" s="6" t="s">
        <v>12</v>
      </c>
      <c r="AC21" s="6"/>
      <c r="AD21" s="6"/>
      <c r="AE21" s="6" t="s">
        <v>13</v>
      </c>
      <c r="AF21" s="6"/>
      <c r="AG21" s="6"/>
      <c r="AH21" s="6" t="s">
        <v>14</v>
      </c>
      <c r="AI21" s="6"/>
      <c r="AJ21" s="6"/>
    </row>
    <row r="22" spans="1:36" ht="63" customHeight="1">
      <c r="A22" s="9" t="s">
        <v>52</v>
      </c>
      <c r="B22" s="9"/>
      <c r="C22" s="9"/>
      <c r="D22" s="9"/>
      <c r="E22" s="9"/>
      <c r="F22" s="10" t="s">
        <v>117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>
        <v>6.05</v>
      </c>
      <c r="Z22" s="12"/>
      <c r="AA22" s="13"/>
      <c r="AB22" s="14">
        <v>5.45</v>
      </c>
      <c r="AC22" s="14"/>
      <c r="AD22" s="14"/>
      <c r="AE22" s="16">
        <v>0</v>
      </c>
      <c r="AF22" s="16"/>
      <c r="AG22" s="16"/>
      <c r="AH22" s="7">
        <f t="shared" ref="AH22:AH33" si="1">AB22 * AE22</f>
        <v>0</v>
      </c>
      <c r="AI22" s="8"/>
      <c r="AJ22" s="8"/>
    </row>
    <row r="23" spans="1:36" ht="82.5" customHeight="1">
      <c r="A23" s="9" t="s">
        <v>53</v>
      </c>
      <c r="B23" s="9"/>
      <c r="C23" s="9"/>
      <c r="D23" s="9"/>
      <c r="E23" s="9"/>
      <c r="F23" s="10" t="s">
        <v>118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>
        <v>20</v>
      </c>
      <c r="Z23" s="12"/>
      <c r="AA23" s="13"/>
      <c r="AB23" s="14">
        <v>18</v>
      </c>
      <c r="AC23" s="14"/>
      <c r="AD23" s="14"/>
      <c r="AE23" s="16">
        <v>0</v>
      </c>
      <c r="AF23" s="16"/>
      <c r="AG23" s="16"/>
      <c r="AH23" s="7">
        <f t="shared" si="1"/>
        <v>0</v>
      </c>
      <c r="AI23" s="8"/>
      <c r="AJ23" s="8"/>
    </row>
    <row r="24" spans="1:36" ht="66" customHeight="1">
      <c r="A24" s="9" t="s">
        <v>54</v>
      </c>
      <c r="B24" s="9"/>
      <c r="C24" s="9"/>
      <c r="D24" s="9"/>
      <c r="E24" s="9"/>
      <c r="F24" s="10" t="s">
        <v>119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1">
        <v>6.05</v>
      </c>
      <c r="Z24" s="12"/>
      <c r="AA24" s="13"/>
      <c r="AB24" s="14">
        <v>5.45</v>
      </c>
      <c r="AC24" s="14"/>
      <c r="AD24" s="14"/>
      <c r="AE24" s="16">
        <v>0</v>
      </c>
      <c r="AF24" s="16"/>
      <c r="AG24" s="16"/>
      <c r="AH24" s="7">
        <f t="shared" si="1"/>
        <v>0</v>
      </c>
      <c r="AI24" s="8"/>
      <c r="AJ24" s="8"/>
    </row>
    <row r="25" spans="1:36" ht="66.75" customHeight="1">
      <c r="A25" s="9" t="s">
        <v>55</v>
      </c>
      <c r="B25" s="9"/>
      <c r="C25" s="9"/>
      <c r="D25" s="9"/>
      <c r="E25" s="9"/>
      <c r="F25" s="10" t="s">
        <v>120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>
        <v>18</v>
      </c>
      <c r="Z25" s="12"/>
      <c r="AA25" s="13"/>
      <c r="AB25" s="14">
        <v>16.2</v>
      </c>
      <c r="AC25" s="14"/>
      <c r="AD25" s="14"/>
      <c r="AE25" s="16">
        <v>0</v>
      </c>
      <c r="AF25" s="16"/>
      <c r="AG25" s="16"/>
      <c r="AH25" s="7">
        <f t="shared" si="1"/>
        <v>0</v>
      </c>
      <c r="AI25" s="8"/>
      <c r="AJ25" s="8"/>
    </row>
    <row r="26" spans="1:36" ht="57.75" customHeight="1">
      <c r="A26" s="9" t="s">
        <v>56</v>
      </c>
      <c r="B26" s="9"/>
      <c r="C26" s="9"/>
      <c r="D26" s="9"/>
      <c r="E26" s="9"/>
      <c r="F26" s="10" t="s">
        <v>121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>
        <v>6.05</v>
      </c>
      <c r="Z26" s="12"/>
      <c r="AA26" s="13"/>
      <c r="AB26" s="14">
        <v>5.45</v>
      </c>
      <c r="AC26" s="14"/>
      <c r="AD26" s="14"/>
      <c r="AE26" s="34">
        <v>0</v>
      </c>
      <c r="AF26" s="35"/>
      <c r="AG26" s="36"/>
      <c r="AH26" s="7">
        <f t="shared" si="1"/>
        <v>0</v>
      </c>
      <c r="AI26" s="8"/>
      <c r="AJ26" s="8"/>
    </row>
    <row r="27" spans="1:36" ht="66.75" customHeight="1">
      <c r="A27" s="9" t="s">
        <v>57</v>
      </c>
      <c r="B27" s="9"/>
      <c r="C27" s="9"/>
      <c r="D27" s="9"/>
      <c r="E27" s="9"/>
      <c r="F27" s="10" t="s">
        <v>122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>
        <v>18</v>
      </c>
      <c r="Z27" s="12"/>
      <c r="AA27" s="13"/>
      <c r="AB27" s="14">
        <v>16.2</v>
      </c>
      <c r="AC27" s="14"/>
      <c r="AD27" s="14"/>
      <c r="AE27" s="16">
        <v>0</v>
      </c>
      <c r="AF27" s="16"/>
      <c r="AG27" s="16"/>
      <c r="AH27" s="7">
        <f t="shared" si="1"/>
        <v>0</v>
      </c>
      <c r="AI27" s="8"/>
      <c r="AJ27" s="8"/>
    </row>
    <row r="28" spans="1:36" ht="59.25" customHeight="1">
      <c r="A28" s="41" t="s">
        <v>58</v>
      </c>
      <c r="B28" s="42"/>
      <c r="C28" s="42"/>
      <c r="D28" s="42"/>
      <c r="E28" s="43"/>
      <c r="F28" s="10" t="s">
        <v>123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>
        <v>6.05</v>
      </c>
      <c r="Z28" s="12"/>
      <c r="AA28" s="13"/>
      <c r="AB28" s="14">
        <v>5.45</v>
      </c>
      <c r="AC28" s="14"/>
      <c r="AD28" s="14"/>
      <c r="AE28" s="16">
        <v>0</v>
      </c>
      <c r="AF28" s="16"/>
      <c r="AG28" s="16"/>
      <c r="AH28" s="7">
        <f t="shared" si="1"/>
        <v>0</v>
      </c>
      <c r="AI28" s="8"/>
      <c r="AJ28" s="8"/>
    </row>
    <row r="29" spans="1:36" ht="54" customHeight="1">
      <c r="A29" s="41" t="s">
        <v>59</v>
      </c>
      <c r="B29" s="42"/>
      <c r="C29" s="42"/>
      <c r="D29" s="42"/>
      <c r="E29" s="43"/>
      <c r="F29" s="10" t="s">
        <v>124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>
        <v>22</v>
      </c>
      <c r="Z29" s="12"/>
      <c r="AA29" s="13"/>
      <c r="AB29" s="14">
        <v>19.8</v>
      </c>
      <c r="AC29" s="14"/>
      <c r="AD29" s="14"/>
      <c r="AE29" s="16">
        <v>0</v>
      </c>
      <c r="AF29" s="16"/>
      <c r="AG29" s="16"/>
      <c r="AH29" s="7">
        <f t="shared" si="1"/>
        <v>0</v>
      </c>
      <c r="AI29" s="8"/>
      <c r="AJ29" s="8"/>
    </row>
    <row r="30" spans="1:36" ht="68.25" customHeight="1">
      <c r="A30" s="9" t="s">
        <v>60</v>
      </c>
      <c r="B30" s="9"/>
      <c r="C30" s="9"/>
      <c r="D30" s="9"/>
      <c r="E30" s="9"/>
      <c r="F30" s="10" t="s">
        <v>125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>
        <v>6.05</v>
      </c>
      <c r="Z30" s="12"/>
      <c r="AA30" s="13"/>
      <c r="AB30" s="14">
        <v>5.45</v>
      </c>
      <c r="AC30" s="14"/>
      <c r="AD30" s="14"/>
      <c r="AE30" s="16">
        <v>0</v>
      </c>
      <c r="AF30" s="16"/>
      <c r="AG30" s="16"/>
      <c r="AH30" s="7">
        <f t="shared" si="1"/>
        <v>0</v>
      </c>
      <c r="AI30" s="8"/>
      <c r="AJ30" s="8"/>
    </row>
    <row r="31" spans="1:36" ht="66.75" customHeight="1">
      <c r="A31" s="9" t="s">
        <v>61</v>
      </c>
      <c r="B31" s="9"/>
      <c r="C31" s="9"/>
      <c r="D31" s="9"/>
      <c r="E31" s="9"/>
      <c r="F31" s="10" t="s">
        <v>150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>
        <v>20</v>
      </c>
      <c r="Z31" s="12"/>
      <c r="AA31" s="13"/>
      <c r="AB31" s="14">
        <v>18</v>
      </c>
      <c r="AC31" s="14"/>
      <c r="AD31" s="14"/>
      <c r="AE31" s="16">
        <v>0</v>
      </c>
      <c r="AF31" s="16"/>
      <c r="AG31" s="16"/>
      <c r="AH31" s="7">
        <f t="shared" si="1"/>
        <v>0</v>
      </c>
      <c r="AI31" s="8"/>
      <c r="AJ31" s="8"/>
    </row>
    <row r="32" spans="1:36" ht="64.5" customHeight="1">
      <c r="A32" s="9" t="s">
        <v>62</v>
      </c>
      <c r="B32" s="9"/>
      <c r="C32" s="9"/>
      <c r="D32" s="9"/>
      <c r="E32" s="9"/>
      <c r="F32" s="10" t="s">
        <v>126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1">
        <v>6.05</v>
      </c>
      <c r="Z32" s="12"/>
      <c r="AA32" s="13"/>
      <c r="AB32" s="14">
        <v>5.45</v>
      </c>
      <c r="AC32" s="14"/>
      <c r="AD32" s="14"/>
      <c r="AE32" s="16">
        <v>0</v>
      </c>
      <c r="AF32" s="16"/>
      <c r="AG32" s="16"/>
      <c r="AH32" s="7">
        <f t="shared" si="1"/>
        <v>0</v>
      </c>
      <c r="AI32" s="8"/>
      <c r="AJ32" s="8"/>
    </row>
    <row r="33" spans="1:36" ht="47.25" customHeight="1">
      <c r="A33" s="9" t="s">
        <v>63</v>
      </c>
      <c r="B33" s="9"/>
      <c r="C33" s="9"/>
      <c r="D33" s="9"/>
      <c r="E33" s="9"/>
      <c r="F33" s="10" t="s">
        <v>127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>
        <v>20</v>
      </c>
      <c r="Z33" s="12"/>
      <c r="AA33" s="13"/>
      <c r="AB33" s="14">
        <v>18</v>
      </c>
      <c r="AC33" s="14"/>
      <c r="AD33" s="14"/>
      <c r="AE33" s="16">
        <v>0</v>
      </c>
      <c r="AF33" s="16"/>
      <c r="AG33" s="16"/>
      <c r="AH33" s="7">
        <f t="shared" si="1"/>
        <v>0</v>
      </c>
      <c r="AI33" s="8"/>
      <c r="AJ33" s="8"/>
    </row>
    <row r="34" spans="1:36" ht="28.5" customHeight="1">
      <c r="A34" s="6"/>
      <c r="B34" s="6"/>
      <c r="C34" s="6"/>
      <c r="D34" s="6"/>
      <c r="E34" s="6"/>
      <c r="F34" s="6" t="s">
        <v>145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 t="s">
        <v>11</v>
      </c>
      <c r="Z34" s="6"/>
      <c r="AA34" s="6"/>
      <c r="AB34" s="6" t="s">
        <v>12</v>
      </c>
      <c r="AC34" s="6"/>
      <c r="AD34" s="6"/>
      <c r="AE34" s="6" t="s">
        <v>13</v>
      </c>
      <c r="AF34" s="6"/>
      <c r="AG34" s="6"/>
      <c r="AH34" s="6" t="s">
        <v>14</v>
      </c>
      <c r="AI34" s="6"/>
      <c r="AJ34" s="6"/>
    </row>
    <row r="35" spans="1:36" ht="51" customHeight="1">
      <c r="A35" s="9" t="s">
        <v>64</v>
      </c>
      <c r="B35" s="9"/>
      <c r="C35" s="9"/>
      <c r="D35" s="9"/>
      <c r="E35" s="9"/>
      <c r="F35" s="10" t="s">
        <v>128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>
        <v>6.05</v>
      </c>
      <c r="Z35" s="12"/>
      <c r="AA35" s="13"/>
      <c r="AB35" s="14">
        <v>5.45</v>
      </c>
      <c r="AC35" s="14"/>
      <c r="AD35" s="14"/>
      <c r="AE35" s="16">
        <v>0</v>
      </c>
      <c r="AF35" s="16"/>
      <c r="AG35" s="16"/>
      <c r="AH35" s="7">
        <f t="shared" ref="AH35:AH47" si="2">AB35 * AE35</f>
        <v>0</v>
      </c>
      <c r="AI35" s="8"/>
      <c r="AJ35" s="8"/>
    </row>
    <row r="36" spans="1:36" ht="58.5" customHeight="1">
      <c r="A36" s="9" t="s">
        <v>65</v>
      </c>
      <c r="B36" s="9"/>
      <c r="C36" s="9"/>
      <c r="D36" s="9"/>
      <c r="E36" s="9"/>
      <c r="F36" s="10" t="s">
        <v>129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>
        <v>20</v>
      </c>
      <c r="Z36" s="12"/>
      <c r="AA36" s="13"/>
      <c r="AB36" s="14">
        <v>18</v>
      </c>
      <c r="AC36" s="14"/>
      <c r="AD36" s="14"/>
      <c r="AE36" s="16">
        <v>0</v>
      </c>
      <c r="AF36" s="16"/>
      <c r="AG36" s="16"/>
      <c r="AH36" s="7">
        <f t="shared" si="2"/>
        <v>0</v>
      </c>
      <c r="AI36" s="8"/>
      <c r="AJ36" s="8"/>
    </row>
    <row r="37" spans="1:36" ht="56.25" customHeight="1">
      <c r="A37" s="9" t="s">
        <v>66</v>
      </c>
      <c r="B37" s="9"/>
      <c r="C37" s="9"/>
      <c r="D37" s="9"/>
      <c r="E37" s="9"/>
      <c r="F37" s="10" t="s">
        <v>151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>
        <v>6.05</v>
      </c>
      <c r="Z37" s="12"/>
      <c r="AA37" s="13"/>
      <c r="AB37" s="14">
        <v>5.45</v>
      </c>
      <c r="AC37" s="14"/>
      <c r="AD37" s="14"/>
      <c r="AE37" s="16">
        <v>0</v>
      </c>
      <c r="AF37" s="16"/>
      <c r="AG37" s="16"/>
      <c r="AH37" s="7">
        <f t="shared" si="2"/>
        <v>0</v>
      </c>
      <c r="AI37" s="8"/>
      <c r="AJ37" s="8"/>
    </row>
    <row r="38" spans="1:36" ht="60.75" customHeight="1">
      <c r="A38" s="9" t="s">
        <v>67</v>
      </c>
      <c r="B38" s="9"/>
      <c r="C38" s="9"/>
      <c r="D38" s="9"/>
      <c r="E38" s="9"/>
      <c r="F38" s="10" t="s">
        <v>130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>
        <v>20</v>
      </c>
      <c r="Z38" s="12"/>
      <c r="AA38" s="13"/>
      <c r="AB38" s="14">
        <v>18</v>
      </c>
      <c r="AC38" s="14"/>
      <c r="AD38" s="14"/>
      <c r="AE38" s="16">
        <v>0</v>
      </c>
      <c r="AF38" s="16"/>
      <c r="AG38" s="16"/>
      <c r="AH38" s="7">
        <f t="shared" si="2"/>
        <v>0</v>
      </c>
      <c r="AI38" s="8"/>
      <c r="AJ38" s="8"/>
    </row>
    <row r="39" spans="1:36" ht="56.25" customHeight="1">
      <c r="A39" s="9" t="s">
        <v>68</v>
      </c>
      <c r="B39" s="9"/>
      <c r="C39" s="9"/>
      <c r="D39" s="9"/>
      <c r="E39" s="9"/>
      <c r="F39" s="10" t="s">
        <v>131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1">
        <v>5</v>
      </c>
      <c r="Z39" s="12"/>
      <c r="AA39" s="13"/>
      <c r="AB39" s="14">
        <v>4.5</v>
      </c>
      <c r="AC39" s="14"/>
      <c r="AD39" s="14"/>
      <c r="AE39" s="16">
        <v>0</v>
      </c>
      <c r="AF39" s="16"/>
      <c r="AG39" s="16"/>
      <c r="AH39" s="7">
        <f t="shared" si="2"/>
        <v>0</v>
      </c>
      <c r="AI39" s="8"/>
      <c r="AJ39" s="8"/>
    </row>
    <row r="40" spans="1:36" ht="57.75" customHeight="1">
      <c r="A40" s="9" t="s">
        <v>69</v>
      </c>
      <c r="B40" s="9"/>
      <c r="C40" s="9"/>
      <c r="D40" s="9"/>
      <c r="E40" s="9"/>
      <c r="F40" s="10" t="s">
        <v>132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>
        <v>18</v>
      </c>
      <c r="Z40" s="12"/>
      <c r="AA40" s="13"/>
      <c r="AB40" s="14">
        <v>16.2</v>
      </c>
      <c r="AC40" s="14"/>
      <c r="AD40" s="14"/>
      <c r="AE40" s="16">
        <v>0</v>
      </c>
      <c r="AF40" s="16"/>
      <c r="AG40" s="16"/>
      <c r="AH40" s="7">
        <f t="shared" si="2"/>
        <v>0</v>
      </c>
      <c r="AI40" s="8"/>
      <c r="AJ40" s="8"/>
    </row>
    <row r="41" spans="1:36" ht="49.5" customHeight="1">
      <c r="A41" s="9" t="s">
        <v>70</v>
      </c>
      <c r="B41" s="9"/>
      <c r="C41" s="9"/>
      <c r="D41" s="9"/>
      <c r="E41" s="9"/>
      <c r="F41" s="10" t="s">
        <v>133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1">
        <v>6.05</v>
      </c>
      <c r="Z41" s="12"/>
      <c r="AA41" s="13"/>
      <c r="AB41" s="14">
        <v>5.45</v>
      </c>
      <c r="AC41" s="14"/>
      <c r="AD41" s="14"/>
      <c r="AE41" s="16">
        <v>0</v>
      </c>
      <c r="AF41" s="16"/>
      <c r="AG41" s="16"/>
      <c r="AH41" s="7">
        <f t="shared" si="2"/>
        <v>0</v>
      </c>
      <c r="AI41" s="8"/>
      <c r="AJ41" s="8"/>
    </row>
    <row r="42" spans="1:36" ht="67.5" customHeight="1">
      <c r="A42" s="9" t="s">
        <v>71</v>
      </c>
      <c r="B42" s="9"/>
      <c r="C42" s="9"/>
      <c r="D42" s="9"/>
      <c r="E42" s="9"/>
      <c r="F42" s="10" t="s">
        <v>134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1">
        <v>16.010000000000002</v>
      </c>
      <c r="Z42" s="12"/>
      <c r="AA42" s="13"/>
      <c r="AB42" s="14">
        <v>14.4</v>
      </c>
      <c r="AC42" s="14"/>
      <c r="AD42" s="14"/>
      <c r="AE42" s="16">
        <v>0</v>
      </c>
      <c r="AF42" s="16"/>
      <c r="AG42" s="16"/>
      <c r="AH42" s="7">
        <f t="shared" si="2"/>
        <v>0</v>
      </c>
      <c r="AI42" s="8"/>
      <c r="AJ42" s="8"/>
    </row>
    <row r="43" spans="1:36" ht="58.5" customHeight="1">
      <c r="A43" s="9" t="s">
        <v>72</v>
      </c>
      <c r="B43" s="9"/>
      <c r="C43" s="9"/>
      <c r="D43" s="9"/>
      <c r="E43" s="9"/>
      <c r="F43" s="31" t="s">
        <v>135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3"/>
      <c r="Y43" s="11">
        <v>6.05</v>
      </c>
      <c r="Z43" s="12"/>
      <c r="AA43" s="13"/>
      <c r="AB43" s="14">
        <v>5.45</v>
      </c>
      <c r="AC43" s="14"/>
      <c r="AD43" s="14"/>
      <c r="AE43" s="16">
        <v>0</v>
      </c>
      <c r="AF43" s="16"/>
      <c r="AG43" s="16"/>
      <c r="AH43" s="7">
        <f t="shared" si="2"/>
        <v>0</v>
      </c>
      <c r="AI43" s="8"/>
      <c r="AJ43" s="8"/>
    </row>
    <row r="44" spans="1:36" ht="68.25" customHeight="1">
      <c r="A44" s="9" t="s">
        <v>73</v>
      </c>
      <c r="B44" s="9"/>
      <c r="C44" s="9"/>
      <c r="D44" s="9"/>
      <c r="E44" s="9"/>
      <c r="F44" s="10" t="s">
        <v>136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>
        <v>20</v>
      </c>
      <c r="Z44" s="12"/>
      <c r="AA44" s="13"/>
      <c r="AB44" s="14">
        <v>18</v>
      </c>
      <c r="AC44" s="14"/>
      <c r="AD44" s="14"/>
      <c r="AE44" s="16">
        <v>0</v>
      </c>
      <c r="AF44" s="16"/>
      <c r="AG44" s="16"/>
      <c r="AH44" s="7">
        <f t="shared" si="2"/>
        <v>0</v>
      </c>
      <c r="AI44" s="8"/>
      <c r="AJ44" s="8"/>
    </row>
    <row r="45" spans="1:36" ht="53.25" customHeight="1">
      <c r="A45" s="9" t="s">
        <v>74</v>
      </c>
      <c r="B45" s="9"/>
      <c r="C45" s="9"/>
      <c r="D45" s="9"/>
      <c r="E45" s="9"/>
      <c r="F45" s="10" t="s">
        <v>137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>
        <v>6.05</v>
      </c>
      <c r="Z45" s="12"/>
      <c r="AA45" s="13"/>
      <c r="AB45" s="14">
        <v>5.45</v>
      </c>
      <c r="AC45" s="14"/>
      <c r="AD45" s="14"/>
      <c r="AE45" s="16">
        <v>0</v>
      </c>
      <c r="AF45" s="16"/>
      <c r="AG45" s="16"/>
      <c r="AH45" s="7">
        <f t="shared" si="2"/>
        <v>0</v>
      </c>
      <c r="AI45" s="8"/>
      <c r="AJ45" s="8"/>
    </row>
    <row r="46" spans="1:36" ht="61.5" customHeight="1">
      <c r="A46" s="9" t="s">
        <v>75</v>
      </c>
      <c r="B46" s="9"/>
      <c r="C46" s="9"/>
      <c r="D46" s="9"/>
      <c r="E46" s="9"/>
      <c r="F46" s="10" t="s">
        <v>138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">
        <v>20.350000000000001</v>
      </c>
      <c r="Z46" s="12"/>
      <c r="AA46" s="13"/>
      <c r="AB46" s="14">
        <v>18.32</v>
      </c>
      <c r="AC46" s="14"/>
      <c r="AD46" s="14"/>
      <c r="AE46" s="16">
        <v>0</v>
      </c>
      <c r="AF46" s="16"/>
      <c r="AG46" s="16"/>
      <c r="AH46" s="7">
        <f t="shared" si="2"/>
        <v>0</v>
      </c>
      <c r="AI46" s="8"/>
      <c r="AJ46" s="8"/>
    </row>
    <row r="47" spans="1:36" ht="63" customHeight="1">
      <c r="A47" s="9" t="s">
        <v>76</v>
      </c>
      <c r="B47" s="9"/>
      <c r="C47" s="9"/>
      <c r="D47" s="9"/>
      <c r="E47" s="9"/>
      <c r="F47" s="10" t="s">
        <v>139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>
        <v>9.35</v>
      </c>
      <c r="Z47" s="12"/>
      <c r="AA47" s="13"/>
      <c r="AB47" s="14">
        <v>8.42</v>
      </c>
      <c r="AC47" s="14"/>
      <c r="AD47" s="14"/>
      <c r="AE47" s="16">
        <v>0</v>
      </c>
      <c r="AF47" s="16"/>
      <c r="AG47" s="16"/>
      <c r="AH47" s="7">
        <f t="shared" si="2"/>
        <v>0</v>
      </c>
      <c r="AI47" s="8"/>
      <c r="AJ47" s="8"/>
    </row>
    <row r="48" spans="1:36" ht="34.5" customHeight="1">
      <c r="A48" s="6"/>
      <c r="B48" s="6"/>
      <c r="C48" s="6"/>
      <c r="D48" s="6"/>
      <c r="E48" s="6"/>
      <c r="F48" s="6" t="s">
        <v>145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 t="s">
        <v>11</v>
      </c>
      <c r="Z48" s="6"/>
      <c r="AA48" s="6"/>
      <c r="AB48" s="6" t="s">
        <v>12</v>
      </c>
      <c r="AC48" s="6"/>
      <c r="AD48" s="6"/>
      <c r="AE48" s="6" t="s">
        <v>13</v>
      </c>
      <c r="AF48" s="6"/>
      <c r="AG48" s="6"/>
      <c r="AH48" s="6" t="s">
        <v>14</v>
      </c>
      <c r="AI48" s="6"/>
      <c r="AJ48" s="6"/>
    </row>
    <row r="49" spans="1:36" ht="61.5" customHeight="1">
      <c r="A49" s="9" t="s">
        <v>140</v>
      </c>
      <c r="B49" s="9"/>
      <c r="C49" s="9"/>
      <c r="D49" s="9"/>
      <c r="E49" s="9"/>
      <c r="F49" s="10" t="s">
        <v>141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1">
        <v>25</v>
      </c>
      <c r="Z49" s="12"/>
      <c r="AA49" s="13"/>
      <c r="AB49" s="14">
        <v>22.5</v>
      </c>
      <c r="AC49" s="14"/>
      <c r="AD49" s="14"/>
      <c r="AE49" s="16">
        <v>0</v>
      </c>
      <c r="AF49" s="16"/>
      <c r="AG49" s="16"/>
      <c r="AH49" s="7">
        <f>AB49 * AE49</f>
        <v>0</v>
      </c>
      <c r="AI49" s="8"/>
      <c r="AJ49" s="8"/>
    </row>
    <row r="50" spans="1:36" ht="55.5" customHeight="1">
      <c r="A50" s="9" t="s">
        <v>77</v>
      </c>
      <c r="B50" s="9"/>
      <c r="C50" s="9"/>
      <c r="D50" s="9"/>
      <c r="E50" s="9"/>
      <c r="F50" s="31" t="s">
        <v>142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3"/>
      <c r="Y50" s="11">
        <v>6.05</v>
      </c>
      <c r="Z50" s="12"/>
      <c r="AA50" s="13"/>
      <c r="AB50" s="14">
        <v>5.45</v>
      </c>
      <c r="AC50" s="14"/>
      <c r="AD50" s="14"/>
      <c r="AE50" s="16">
        <v>0</v>
      </c>
      <c r="AF50" s="16"/>
      <c r="AG50" s="16"/>
      <c r="AH50" s="7">
        <f>AB50 * AE50</f>
        <v>0</v>
      </c>
      <c r="AI50" s="8"/>
      <c r="AJ50" s="8"/>
    </row>
    <row r="51" spans="1:36" ht="24" customHeight="1">
      <c r="A51" s="30" t="s">
        <v>78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63" customHeight="1">
      <c r="A52" s="9" t="s">
        <v>79</v>
      </c>
      <c r="B52" s="9"/>
      <c r="C52" s="9"/>
      <c r="D52" s="9"/>
      <c r="E52" s="9"/>
      <c r="F52" s="10" t="s">
        <v>17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1">
        <v>35</v>
      </c>
      <c r="Z52" s="12"/>
      <c r="AA52" s="13"/>
      <c r="AB52" s="14">
        <v>31.5</v>
      </c>
      <c r="AC52" s="14"/>
      <c r="AD52" s="14"/>
      <c r="AE52" s="16">
        <v>0</v>
      </c>
      <c r="AF52" s="16"/>
      <c r="AG52" s="16"/>
      <c r="AH52" s="7">
        <f t="shared" ref="AH52:AH60" si="3">AB52 * AE52</f>
        <v>0</v>
      </c>
      <c r="AI52" s="8"/>
      <c r="AJ52" s="8"/>
    </row>
    <row r="53" spans="1:36" ht="58.5" customHeight="1">
      <c r="A53" s="9" t="s">
        <v>80</v>
      </c>
      <c r="B53" s="9"/>
      <c r="C53" s="9"/>
      <c r="D53" s="9"/>
      <c r="E53" s="9"/>
      <c r="F53" s="10" t="s">
        <v>152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>
        <v>9</v>
      </c>
      <c r="Z53" s="12"/>
      <c r="AA53" s="13"/>
      <c r="AB53" s="14">
        <v>8.1</v>
      </c>
      <c r="AC53" s="14"/>
      <c r="AD53" s="14"/>
      <c r="AE53" s="16">
        <v>0</v>
      </c>
      <c r="AF53" s="16"/>
      <c r="AG53" s="16"/>
      <c r="AH53" s="7">
        <f t="shared" si="3"/>
        <v>0</v>
      </c>
      <c r="AI53" s="8"/>
      <c r="AJ53" s="8"/>
    </row>
    <row r="54" spans="1:36" ht="75.75" customHeight="1">
      <c r="A54" s="28" t="s">
        <v>81</v>
      </c>
      <c r="B54" s="28"/>
      <c r="C54" s="28"/>
      <c r="D54" s="28"/>
      <c r="E54" s="28"/>
      <c r="F54" s="29" t="s">
        <v>18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11">
        <v>38.5</v>
      </c>
      <c r="Z54" s="12"/>
      <c r="AA54" s="13"/>
      <c r="AB54" s="14">
        <v>34.65</v>
      </c>
      <c r="AC54" s="14"/>
      <c r="AD54" s="14"/>
      <c r="AE54" s="27">
        <v>0</v>
      </c>
      <c r="AF54" s="27"/>
      <c r="AG54" s="27"/>
      <c r="AH54" s="22">
        <f t="shared" si="3"/>
        <v>0</v>
      </c>
      <c r="AI54" s="23"/>
      <c r="AJ54" s="23"/>
    </row>
    <row r="55" spans="1:36" ht="66.75" customHeight="1">
      <c r="A55" s="9" t="s">
        <v>82</v>
      </c>
      <c r="B55" s="9"/>
      <c r="C55" s="9"/>
      <c r="D55" s="9"/>
      <c r="E55" s="9"/>
      <c r="F55" s="10" t="s">
        <v>19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>
        <v>9</v>
      </c>
      <c r="Z55" s="12"/>
      <c r="AA55" s="13"/>
      <c r="AB55" s="14">
        <v>8.1</v>
      </c>
      <c r="AC55" s="14"/>
      <c r="AD55" s="14"/>
      <c r="AE55" s="16">
        <v>0</v>
      </c>
      <c r="AF55" s="16"/>
      <c r="AG55" s="16"/>
      <c r="AH55" s="7">
        <f t="shared" si="3"/>
        <v>0</v>
      </c>
      <c r="AI55" s="8"/>
      <c r="AJ55" s="8"/>
    </row>
    <row r="56" spans="1:36" ht="86.25" customHeight="1">
      <c r="A56" s="9" t="s">
        <v>83</v>
      </c>
      <c r="B56" s="9"/>
      <c r="C56" s="9"/>
      <c r="D56" s="9"/>
      <c r="E56" s="9"/>
      <c r="F56" s="10" t="s">
        <v>20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1">
        <v>38.5</v>
      </c>
      <c r="Z56" s="12"/>
      <c r="AA56" s="13"/>
      <c r="AB56" s="14">
        <v>34.65</v>
      </c>
      <c r="AC56" s="14"/>
      <c r="AD56" s="14"/>
      <c r="AE56" s="16">
        <v>0</v>
      </c>
      <c r="AF56" s="16"/>
      <c r="AG56" s="16"/>
      <c r="AH56" s="7">
        <f t="shared" si="3"/>
        <v>0</v>
      </c>
      <c r="AI56" s="8"/>
      <c r="AJ56" s="8"/>
    </row>
    <row r="57" spans="1:36" ht="67.5" customHeight="1">
      <c r="A57" s="9" t="s">
        <v>84</v>
      </c>
      <c r="B57" s="9"/>
      <c r="C57" s="9"/>
      <c r="D57" s="9"/>
      <c r="E57" s="9"/>
      <c r="F57" s="10" t="s">
        <v>21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>
        <v>9</v>
      </c>
      <c r="Z57" s="12"/>
      <c r="AA57" s="13"/>
      <c r="AB57" s="14">
        <v>8.1</v>
      </c>
      <c r="AC57" s="14"/>
      <c r="AD57" s="14"/>
      <c r="AE57" s="16">
        <v>0</v>
      </c>
      <c r="AF57" s="16"/>
      <c r="AG57" s="16"/>
      <c r="AH57" s="7">
        <f t="shared" si="3"/>
        <v>0</v>
      </c>
      <c r="AI57" s="8"/>
      <c r="AJ57" s="8"/>
    </row>
    <row r="58" spans="1:36" ht="67.5" customHeight="1">
      <c r="A58" s="9" t="s">
        <v>85</v>
      </c>
      <c r="B58" s="9"/>
      <c r="C58" s="9"/>
      <c r="D58" s="9"/>
      <c r="E58" s="9"/>
      <c r="F58" s="10" t="s">
        <v>143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>
        <v>32</v>
      </c>
      <c r="Z58" s="12"/>
      <c r="AA58" s="13"/>
      <c r="AB58" s="14">
        <v>28.8</v>
      </c>
      <c r="AC58" s="14"/>
      <c r="AD58" s="14"/>
      <c r="AE58" s="16">
        <v>0</v>
      </c>
      <c r="AF58" s="16"/>
      <c r="AG58" s="16"/>
      <c r="AH58" s="7">
        <f t="shared" si="3"/>
        <v>0</v>
      </c>
      <c r="AI58" s="8"/>
      <c r="AJ58" s="8"/>
    </row>
    <row r="59" spans="1:36" ht="66.75" customHeight="1">
      <c r="A59" s="9" t="s">
        <v>86</v>
      </c>
      <c r="B59" s="9"/>
      <c r="C59" s="9"/>
      <c r="D59" s="9"/>
      <c r="E59" s="9"/>
      <c r="F59" s="10" t="s">
        <v>22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>
        <v>9</v>
      </c>
      <c r="Z59" s="12"/>
      <c r="AA59" s="13"/>
      <c r="AB59" s="14">
        <v>8.1</v>
      </c>
      <c r="AC59" s="14"/>
      <c r="AD59" s="14"/>
      <c r="AE59" s="16">
        <v>0</v>
      </c>
      <c r="AF59" s="16"/>
      <c r="AG59" s="16"/>
      <c r="AH59" s="7">
        <f t="shared" si="3"/>
        <v>0</v>
      </c>
      <c r="AI59" s="8"/>
      <c r="AJ59" s="8"/>
    </row>
    <row r="60" spans="1:36" ht="73.5" customHeight="1">
      <c r="A60" s="9" t="s">
        <v>87</v>
      </c>
      <c r="B60" s="9"/>
      <c r="C60" s="9"/>
      <c r="D60" s="9"/>
      <c r="E60" s="9"/>
      <c r="F60" s="10" t="s">
        <v>23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1">
        <v>41.8</v>
      </c>
      <c r="Z60" s="12"/>
      <c r="AA60" s="13"/>
      <c r="AB60" s="14">
        <v>37.619999999999997</v>
      </c>
      <c r="AC60" s="14"/>
      <c r="AD60" s="14"/>
      <c r="AE60" s="15">
        <v>0</v>
      </c>
      <c r="AF60" s="15"/>
      <c r="AG60" s="15"/>
      <c r="AH60" s="7">
        <f t="shared" si="3"/>
        <v>0</v>
      </c>
      <c r="AI60" s="8"/>
      <c r="AJ60" s="8"/>
    </row>
    <row r="61" spans="1:36" ht="27.75" customHeight="1">
      <c r="A61" s="6"/>
      <c r="B61" s="6"/>
      <c r="C61" s="6"/>
      <c r="D61" s="6"/>
      <c r="E61" s="6"/>
      <c r="F61" s="6" t="s">
        <v>145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 t="s">
        <v>11</v>
      </c>
      <c r="Z61" s="6"/>
      <c r="AA61" s="6"/>
      <c r="AB61" s="6" t="s">
        <v>12</v>
      </c>
      <c r="AC61" s="6"/>
      <c r="AD61" s="6"/>
      <c r="AE61" s="6" t="s">
        <v>13</v>
      </c>
      <c r="AF61" s="6"/>
      <c r="AG61" s="6"/>
      <c r="AH61" s="6" t="s">
        <v>14</v>
      </c>
      <c r="AI61" s="6"/>
      <c r="AJ61" s="6"/>
    </row>
    <row r="62" spans="1:36" ht="61.5" customHeight="1">
      <c r="A62" s="9" t="s">
        <v>88</v>
      </c>
      <c r="B62" s="9"/>
      <c r="C62" s="9"/>
      <c r="D62" s="9"/>
      <c r="E62" s="9"/>
      <c r="F62" s="10" t="s">
        <v>24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1">
        <v>9</v>
      </c>
      <c r="Z62" s="12"/>
      <c r="AA62" s="13"/>
      <c r="AB62" s="14">
        <v>8.1</v>
      </c>
      <c r="AC62" s="14"/>
      <c r="AD62" s="14"/>
      <c r="AE62" s="16">
        <v>0</v>
      </c>
      <c r="AF62" s="16"/>
      <c r="AG62" s="16"/>
      <c r="AH62" s="7">
        <f t="shared" ref="AH62:AH73" si="4">AB62 * AE62</f>
        <v>0</v>
      </c>
      <c r="AI62" s="8"/>
      <c r="AJ62" s="8"/>
    </row>
    <row r="63" spans="1:36" ht="59.25" customHeight="1">
      <c r="A63" s="9" t="s">
        <v>89</v>
      </c>
      <c r="B63" s="9"/>
      <c r="C63" s="9"/>
      <c r="D63" s="9"/>
      <c r="E63" s="9"/>
      <c r="F63" s="10" t="s">
        <v>25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1">
        <v>27.5</v>
      </c>
      <c r="Z63" s="12"/>
      <c r="AA63" s="13"/>
      <c r="AB63" s="14">
        <v>24.75</v>
      </c>
      <c r="AC63" s="14"/>
      <c r="AD63" s="14"/>
      <c r="AE63" s="16">
        <v>0</v>
      </c>
      <c r="AF63" s="16"/>
      <c r="AG63" s="16"/>
      <c r="AH63" s="7">
        <f t="shared" si="4"/>
        <v>0</v>
      </c>
      <c r="AI63" s="8"/>
      <c r="AJ63" s="8"/>
    </row>
    <row r="64" spans="1:36" ht="68.25" customHeight="1">
      <c r="A64" s="9" t="s">
        <v>90</v>
      </c>
      <c r="B64" s="9"/>
      <c r="C64" s="9"/>
      <c r="D64" s="9"/>
      <c r="E64" s="9"/>
      <c r="F64" s="10" t="s">
        <v>26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1">
        <v>9</v>
      </c>
      <c r="Z64" s="12"/>
      <c r="AA64" s="13"/>
      <c r="AB64" s="14">
        <v>8.1</v>
      </c>
      <c r="AC64" s="14"/>
      <c r="AD64" s="14"/>
      <c r="AE64" s="16">
        <v>0</v>
      </c>
      <c r="AF64" s="16"/>
      <c r="AG64" s="16"/>
      <c r="AH64" s="7">
        <f t="shared" si="4"/>
        <v>0</v>
      </c>
      <c r="AI64" s="8"/>
      <c r="AJ64" s="8"/>
    </row>
    <row r="65" spans="1:36" ht="68.25" customHeight="1">
      <c r="A65" s="9" t="s">
        <v>91</v>
      </c>
      <c r="B65" s="9"/>
      <c r="C65" s="9"/>
      <c r="D65" s="9"/>
      <c r="E65" s="9"/>
      <c r="F65" s="10" t="s">
        <v>27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1">
        <v>40</v>
      </c>
      <c r="Z65" s="12"/>
      <c r="AA65" s="13"/>
      <c r="AB65" s="14">
        <v>36</v>
      </c>
      <c r="AC65" s="14"/>
      <c r="AD65" s="14"/>
      <c r="AE65" s="16">
        <v>0</v>
      </c>
      <c r="AF65" s="16"/>
      <c r="AG65" s="16"/>
      <c r="AH65" s="7">
        <f t="shared" si="4"/>
        <v>0</v>
      </c>
      <c r="AI65" s="8"/>
      <c r="AJ65" s="8"/>
    </row>
    <row r="66" spans="1:36" ht="69.75" customHeight="1">
      <c r="A66" s="9" t="s">
        <v>92</v>
      </c>
      <c r="B66" s="9"/>
      <c r="C66" s="9"/>
      <c r="D66" s="9"/>
      <c r="E66" s="9"/>
      <c r="F66" s="10" t="s">
        <v>28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1">
        <v>13</v>
      </c>
      <c r="Z66" s="12"/>
      <c r="AA66" s="13"/>
      <c r="AB66" s="14">
        <v>11.7</v>
      </c>
      <c r="AC66" s="14"/>
      <c r="AD66" s="14"/>
      <c r="AE66" s="16">
        <v>0</v>
      </c>
      <c r="AF66" s="16"/>
      <c r="AG66" s="16"/>
      <c r="AH66" s="7">
        <f t="shared" si="4"/>
        <v>0</v>
      </c>
      <c r="AI66" s="8"/>
      <c r="AJ66" s="8"/>
    </row>
    <row r="67" spans="1:36" ht="60.75" customHeight="1">
      <c r="A67" s="9" t="s">
        <v>93</v>
      </c>
      <c r="B67" s="9"/>
      <c r="C67" s="9"/>
      <c r="D67" s="9"/>
      <c r="E67" s="9"/>
      <c r="F67" s="10" t="s">
        <v>29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1">
        <v>35.200000000000003</v>
      </c>
      <c r="Z67" s="12"/>
      <c r="AA67" s="13"/>
      <c r="AB67" s="14">
        <v>31.68</v>
      </c>
      <c r="AC67" s="14"/>
      <c r="AD67" s="14"/>
      <c r="AE67" s="16">
        <v>0</v>
      </c>
      <c r="AF67" s="16"/>
      <c r="AG67" s="16"/>
      <c r="AH67" s="7">
        <f t="shared" si="4"/>
        <v>0</v>
      </c>
      <c r="AI67" s="8"/>
      <c r="AJ67" s="8"/>
    </row>
    <row r="68" spans="1:36" ht="59.25" customHeight="1">
      <c r="A68" s="9" t="s">
        <v>94</v>
      </c>
      <c r="B68" s="9"/>
      <c r="C68" s="9"/>
      <c r="D68" s="9"/>
      <c r="E68" s="9"/>
      <c r="F68" s="10" t="s">
        <v>30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1">
        <v>9</v>
      </c>
      <c r="Z68" s="12"/>
      <c r="AA68" s="13"/>
      <c r="AB68" s="14">
        <v>8.1</v>
      </c>
      <c r="AC68" s="14"/>
      <c r="AD68" s="14"/>
      <c r="AE68" s="16">
        <v>0</v>
      </c>
      <c r="AF68" s="16"/>
      <c r="AG68" s="16"/>
      <c r="AH68" s="7">
        <f t="shared" si="4"/>
        <v>0</v>
      </c>
      <c r="AI68" s="8"/>
      <c r="AJ68" s="8"/>
    </row>
    <row r="69" spans="1:36" ht="63" customHeight="1">
      <c r="A69" s="9" t="s">
        <v>95</v>
      </c>
      <c r="B69" s="9"/>
      <c r="C69" s="9"/>
      <c r="D69" s="9"/>
      <c r="E69" s="9"/>
      <c r="F69" s="10" t="s">
        <v>31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1">
        <v>41.8</v>
      </c>
      <c r="Z69" s="12"/>
      <c r="AA69" s="13"/>
      <c r="AB69" s="14">
        <v>37.619999999999997</v>
      </c>
      <c r="AC69" s="14"/>
      <c r="AD69" s="14"/>
      <c r="AE69" s="16">
        <v>0</v>
      </c>
      <c r="AF69" s="16"/>
      <c r="AG69" s="16"/>
      <c r="AH69" s="7">
        <f t="shared" si="4"/>
        <v>0</v>
      </c>
      <c r="AI69" s="8"/>
      <c r="AJ69" s="8"/>
    </row>
    <row r="70" spans="1:36" ht="67.5" customHeight="1">
      <c r="A70" s="9" t="s">
        <v>96</v>
      </c>
      <c r="B70" s="9"/>
      <c r="C70" s="9"/>
      <c r="D70" s="9"/>
      <c r="E70" s="9"/>
      <c r="F70" s="10" t="s">
        <v>153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1">
        <v>9</v>
      </c>
      <c r="Z70" s="12"/>
      <c r="AA70" s="13"/>
      <c r="AB70" s="14">
        <v>8.1</v>
      </c>
      <c r="AC70" s="14"/>
      <c r="AD70" s="14"/>
      <c r="AE70" s="16">
        <v>0</v>
      </c>
      <c r="AF70" s="16"/>
      <c r="AG70" s="16"/>
      <c r="AH70" s="7">
        <f t="shared" si="4"/>
        <v>0</v>
      </c>
      <c r="AI70" s="8"/>
      <c r="AJ70" s="8"/>
    </row>
    <row r="71" spans="1:36" ht="67.5" customHeight="1">
      <c r="A71" s="9" t="s">
        <v>97</v>
      </c>
      <c r="B71" s="9"/>
      <c r="C71" s="9"/>
      <c r="D71" s="9"/>
      <c r="E71" s="9"/>
      <c r="F71" s="10" t="s">
        <v>144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1">
        <v>40</v>
      </c>
      <c r="Z71" s="12"/>
      <c r="AA71" s="13"/>
      <c r="AB71" s="14">
        <v>36</v>
      </c>
      <c r="AC71" s="14"/>
      <c r="AD71" s="14"/>
      <c r="AE71" s="16">
        <v>0</v>
      </c>
      <c r="AF71" s="16"/>
      <c r="AG71" s="16"/>
      <c r="AH71" s="7">
        <f t="shared" si="4"/>
        <v>0</v>
      </c>
      <c r="AI71" s="8"/>
      <c r="AJ71" s="8"/>
    </row>
    <row r="72" spans="1:36" ht="57.75" customHeight="1">
      <c r="A72" s="9" t="s">
        <v>98</v>
      </c>
      <c r="B72" s="9"/>
      <c r="C72" s="9"/>
      <c r="D72" s="9"/>
      <c r="E72" s="9"/>
      <c r="F72" s="10" t="s">
        <v>32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1">
        <v>13</v>
      </c>
      <c r="Z72" s="12"/>
      <c r="AA72" s="13"/>
      <c r="AB72" s="14">
        <v>11.7</v>
      </c>
      <c r="AC72" s="14"/>
      <c r="AD72" s="14"/>
      <c r="AE72" s="16">
        <v>0</v>
      </c>
      <c r="AF72" s="16"/>
      <c r="AG72" s="16"/>
      <c r="AH72" s="7">
        <f t="shared" si="4"/>
        <v>0</v>
      </c>
      <c r="AI72" s="8"/>
      <c r="AJ72" s="8"/>
    </row>
    <row r="73" spans="1:36" ht="63" customHeight="1">
      <c r="A73" s="9" t="s">
        <v>99</v>
      </c>
      <c r="B73" s="9"/>
      <c r="C73" s="9"/>
      <c r="D73" s="9"/>
      <c r="E73" s="9"/>
      <c r="F73" s="10" t="s">
        <v>154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1">
        <v>35.200000000000003</v>
      </c>
      <c r="Z73" s="12"/>
      <c r="AA73" s="13"/>
      <c r="AB73" s="14">
        <v>31.68</v>
      </c>
      <c r="AC73" s="14"/>
      <c r="AD73" s="14"/>
      <c r="AE73" s="16">
        <v>0</v>
      </c>
      <c r="AF73" s="16"/>
      <c r="AG73" s="16"/>
      <c r="AH73" s="7">
        <f t="shared" si="4"/>
        <v>0</v>
      </c>
      <c r="AI73" s="8"/>
      <c r="AJ73" s="8"/>
    </row>
    <row r="74" spans="1:36" ht="32.25" customHeight="1">
      <c r="A74" s="6"/>
      <c r="B74" s="6"/>
      <c r="C74" s="6"/>
      <c r="D74" s="6"/>
      <c r="E74" s="6"/>
      <c r="F74" s="6" t="s">
        <v>145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 t="s">
        <v>11</v>
      </c>
      <c r="Z74" s="6"/>
      <c r="AA74" s="6"/>
      <c r="AB74" s="6" t="s">
        <v>12</v>
      </c>
      <c r="AC74" s="6"/>
      <c r="AD74" s="6"/>
      <c r="AE74" s="6" t="s">
        <v>13</v>
      </c>
      <c r="AF74" s="6"/>
      <c r="AG74" s="6"/>
      <c r="AH74" s="6" t="s">
        <v>14</v>
      </c>
      <c r="AI74" s="6"/>
      <c r="AJ74" s="6"/>
    </row>
    <row r="75" spans="1:36" ht="57" customHeight="1">
      <c r="A75" s="9" t="s">
        <v>100</v>
      </c>
      <c r="B75" s="9"/>
      <c r="C75" s="9"/>
      <c r="D75" s="9"/>
      <c r="E75" s="9"/>
      <c r="F75" s="10" t="s">
        <v>33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1">
        <v>9</v>
      </c>
      <c r="Z75" s="12"/>
      <c r="AA75" s="13"/>
      <c r="AB75" s="14">
        <v>8.1</v>
      </c>
      <c r="AC75" s="14"/>
      <c r="AD75" s="14"/>
      <c r="AE75" s="16">
        <v>0</v>
      </c>
      <c r="AF75" s="16"/>
      <c r="AG75" s="16"/>
      <c r="AH75" s="7">
        <f t="shared" ref="AH75:AH83" si="5">AB75 * AE75</f>
        <v>0</v>
      </c>
      <c r="AI75" s="8"/>
      <c r="AJ75" s="8"/>
    </row>
    <row r="76" spans="1:36" ht="66" customHeight="1">
      <c r="A76" s="9" t="s">
        <v>101</v>
      </c>
      <c r="B76" s="9"/>
      <c r="C76" s="9"/>
      <c r="D76" s="9"/>
      <c r="E76" s="9"/>
      <c r="F76" s="10" t="s">
        <v>34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1">
        <v>35.200000000000003</v>
      </c>
      <c r="Z76" s="12"/>
      <c r="AA76" s="13"/>
      <c r="AB76" s="14">
        <v>31.68</v>
      </c>
      <c r="AC76" s="14"/>
      <c r="AD76" s="14"/>
      <c r="AE76" s="16">
        <v>0</v>
      </c>
      <c r="AF76" s="16"/>
      <c r="AG76" s="16"/>
      <c r="AH76" s="7">
        <f t="shared" si="5"/>
        <v>0</v>
      </c>
      <c r="AI76" s="8"/>
      <c r="AJ76" s="8"/>
    </row>
    <row r="77" spans="1:36" ht="58.5" customHeight="1">
      <c r="A77" s="9" t="s">
        <v>102</v>
      </c>
      <c r="B77" s="9"/>
      <c r="C77" s="9"/>
      <c r="D77" s="9"/>
      <c r="E77" s="9"/>
      <c r="F77" s="10" t="s">
        <v>35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1">
        <v>9</v>
      </c>
      <c r="Z77" s="12"/>
      <c r="AA77" s="13"/>
      <c r="AB77" s="14">
        <v>8.1</v>
      </c>
      <c r="AC77" s="14"/>
      <c r="AD77" s="14"/>
      <c r="AE77" s="16">
        <v>0</v>
      </c>
      <c r="AF77" s="16"/>
      <c r="AG77" s="16"/>
      <c r="AH77" s="7">
        <f t="shared" si="5"/>
        <v>0</v>
      </c>
      <c r="AI77" s="8"/>
      <c r="AJ77" s="8"/>
    </row>
    <row r="78" spans="1:36" ht="66.75" customHeight="1">
      <c r="A78" s="9" t="s">
        <v>103</v>
      </c>
      <c r="B78" s="9"/>
      <c r="C78" s="9"/>
      <c r="D78" s="9"/>
      <c r="E78" s="9"/>
      <c r="F78" s="10" t="s">
        <v>36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1">
        <v>55</v>
      </c>
      <c r="Z78" s="12"/>
      <c r="AA78" s="13"/>
      <c r="AB78" s="14">
        <v>49.5</v>
      </c>
      <c r="AC78" s="14"/>
      <c r="AD78" s="14"/>
      <c r="AE78" s="16">
        <v>0</v>
      </c>
      <c r="AF78" s="16"/>
      <c r="AG78" s="16"/>
      <c r="AH78" s="7">
        <f t="shared" si="5"/>
        <v>0</v>
      </c>
      <c r="AI78" s="8"/>
      <c r="AJ78" s="8"/>
    </row>
    <row r="79" spans="1:36" ht="57" customHeight="1">
      <c r="A79" s="9" t="s">
        <v>104</v>
      </c>
      <c r="B79" s="9"/>
      <c r="C79" s="9"/>
      <c r="D79" s="9"/>
      <c r="E79" s="9"/>
      <c r="F79" s="10" t="s">
        <v>37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1">
        <v>9</v>
      </c>
      <c r="Z79" s="12"/>
      <c r="AA79" s="13"/>
      <c r="AB79" s="14">
        <v>8.1</v>
      </c>
      <c r="AC79" s="14"/>
      <c r="AD79" s="14"/>
      <c r="AE79" s="16">
        <v>0</v>
      </c>
      <c r="AF79" s="16"/>
      <c r="AG79" s="16"/>
      <c r="AH79" s="7">
        <f t="shared" si="5"/>
        <v>0</v>
      </c>
      <c r="AI79" s="8"/>
      <c r="AJ79" s="8"/>
    </row>
    <row r="80" spans="1:36" ht="58.5" customHeight="1">
      <c r="A80" s="9" t="s">
        <v>105</v>
      </c>
      <c r="B80" s="9"/>
      <c r="C80" s="9"/>
      <c r="D80" s="9"/>
      <c r="E80" s="9"/>
      <c r="F80" s="10" t="s">
        <v>38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1">
        <v>35.200000000000003</v>
      </c>
      <c r="Z80" s="12"/>
      <c r="AA80" s="13"/>
      <c r="AB80" s="14">
        <v>31.68</v>
      </c>
      <c r="AC80" s="14"/>
      <c r="AD80" s="14"/>
      <c r="AE80" s="16">
        <v>0</v>
      </c>
      <c r="AF80" s="16"/>
      <c r="AG80" s="16"/>
      <c r="AH80" s="7">
        <f t="shared" si="5"/>
        <v>0</v>
      </c>
      <c r="AI80" s="8"/>
      <c r="AJ80" s="8"/>
    </row>
    <row r="81" spans="1:36" ht="68.25" customHeight="1">
      <c r="A81" s="9" t="s">
        <v>106</v>
      </c>
      <c r="B81" s="9"/>
      <c r="C81" s="9"/>
      <c r="D81" s="9"/>
      <c r="E81" s="9"/>
      <c r="F81" s="10" t="s">
        <v>39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1">
        <v>9</v>
      </c>
      <c r="Z81" s="12"/>
      <c r="AA81" s="13"/>
      <c r="AB81" s="14">
        <v>8.1</v>
      </c>
      <c r="AC81" s="14"/>
      <c r="AD81" s="14"/>
      <c r="AE81" s="16">
        <v>0</v>
      </c>
      <c r="AF81" s="16"/>
      <c r="AG81" s="16"/>
      <c r="AH81" s="7">
        <f t="shared" si="5"/>
        <v>0</v>
      </c>
      <c r="AI81" s="8"/>
      <c r="AJ81" s="8"/>
    </row>
    <row r="82" spans="1:36" ht="64.5" customHeight="1">
      <c r="A82" s="28" t="s">
        <v>107</v>
      </c>
      <c r="B82" s="28"/>
      <c r="C82" s="28"/>
      <c r="D82" s="28"/>
      <c r="E82" s="28"/>
      <c r="F82" s="29" t="s">
        <v>40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11">
        <v>50</v>
      </c>
      <c r="Z82" s="12"/>
      <c r="AA82" s="13"/>
      <c r="AB82" s="14">
        <v>45</v>
      </c>
      <c r="AC82" s="14"/>
      <c r="AD82" s="14"/>
      <c r="AE82" s="27">
        <v>0</v>
      </c>
      <c r="AF82" s="27"/>
      <c r="AG82" s="27"/>
      <c r="AH82" s="22">
        <f t="shared" si="5"/>
        <v>0</v>
      </c>
      <c r="AI82" s="23"/>
      <c r="AJ82" s="23"/>
    </row>
    <row r="83" spans="1:36" ht="65.25" customHeight="1">
      <c r="A83" s="9" t="s">
        <v>108</v>
      </c>
      <c r="B83" s="9"/>
      <c r="C83" s="9"/>
      <c r="D83" s="9"/>
      <c r="E83" s="9"/>
      <c r="F83" s="10" t="s">
        <v>41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1">
        <v>9</v>
      </c>
      <c r="Z83" s="12"/>
      <c r="AA83" s="13"/>
      <c r="AB83" s="14">
        <v>8.1</v>
      </c>
      <c r="AC83" s="14"/>
      <c r="AD83" s="14"/>
      <c r="AE83" s="16">
        <v>0</v>
      </c>
      <c r="AF83" s="16"/>
      <c r="AG83" s="16"/>
      <c r="AH83" s="24">
        <f t="shared" si="5"/>
        <v>0</v>
      </c>
      <c r="AI83" s="25"/>
      <c r="AJ83" s="26"/>
    </row>
    <row r="84" spans="1:36" ht="30.75" customHeight="1">
      <c r="Y84" s="17" t="s">
        <v>15</v>
      </c>
      <c r="Z84" s="18"/>
      <c r="AA84" s="18"/>
      <c r="AB84" s="18"/>
      <c r="AC84" s="18"/>
      <c r="AD84" s="18"/>
      <c r="AE84" s="19">
        <f xml:space="preserve"> AH11 + AH12 + AH13 + AH14 + AH15 + AH16 + AH17 + AH18 + AH19 + AH20 + AH22 + AH23 + AH24 + AH25 + AH26 + AH27 + AH28 + AH29 + AH30 + AH31 + AH32 + AH33 + AH35 + AH36 + AH37 + AH38 + AH39 + AH40 + AH41 + AH42 + AH43 + AH44 + AH45 + AH46 + AH47 + AH49 + AH50 + AH52 + AH53 + AH54 + AH55 + AH56 + AH57 + AH58 + AH59 + AH60 + AH62 + AH63 + AH64 + AH65 + AH66 + AH67 + AH68 + AH69 + AH70 + AH71 + AH72 + AH73 + AH75 + AH76 + AH77 + AH78 + AH79 + AH80 + AH81 + AH82 + AH83</f>
        <v>0</v>
      </c>
      <c r="AF84" s="20"/>
      <c r="AG84" s="20"/>
      <c r="AH84" s="20"/>
      <c r="AI84" s="20"/>
      <c r="AJ84" s="21"/>
    </row>
    <row r="90" spans="1:36">
      <c r="A90" s="56" t="s">
        <v>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</row>
  </sheetData>
  <mergeCells count="466">
    <mergeCell ref="A90:AJ90"/>
    <mergeCell ref="Y10:AA10"/>
    <mergeCell ref="AB10:AD10"/>
    <mergeCell ref="AE10:AG10"/>
    <mergeCell ref="AH10:AJ10"/>
    <mergeCell ref="F10:X10"/>
    <mergeCell ref="A10:E10"/>
    <mergeCell ref="A32:E32"/>
    <mergeCell ref="F32:X32"/>
    <mergeCell ref="Y32:AA32"/>
    <mergeCell ref="AB32:AD32"/>
    <mergeCell ref="AE32:AG32"/>
    <mergeCell ref="AH32:AJ32"/>
    <mergeCell ref="AH22:AJ22"/>
    <mergeCell ref="F18:X18"/>
    <mergeCell ref="F19:X19"/>
    <mergeCell ref="F13:X13"/>
    <mergeCell ref="F14:X14"/>
    <mergeCell ref="F15:X15"/>
    <mergeCell ref="F16:X16"/>
    <mergeCell ref="F17:X17"/>
    <mergeCell ref="F11:X11"/>
    <mergeCell ref="F12:X12"/>
    <mergeCell ref="F33:X33"/>
    <mergeCell ref="A1:AJ1"/>
    <mergeCell ref="A5:G5"/>
    <mergeCell ref="A6:G6"/>
    <mergeCell ref="A4:G4"/>
    <mergeCell ref="W5:AB5"/>
    <mergeCell ref="H7:U7"/>
    <mergeCell ref="A9:AJ9"/>
    <mergeCell ref="W7:X7"/>
    <mergeCell ref="Y7:AC7"/>
    <mergeCell ref="A7:G7"/>
    <mergeCell ref="A3:G3"/>
    <mergeCell ref="H3:U3"/>
    <mergeCell ref="H4:U4"/>
    <mergeCell ref="H5:U5"/>
    <mergeCell ref="H6:U6"/>
    <mergeCell ref="W4:AB4"/>
    <mergeCell ref="W3:AB3"/>
    <mergeCell ref="W6:X6"/>
    <mergeCell ref="AD7:AE7"/>
    <mergeCell ref="AC3:AJ3"/>
    <mergeCell ref="AC4:AJ4"/>
    <mergeCell ref="AC5:AJ5"/>
    <mergeCell ref="Y6:AJ6"/>
    <mergeCell ref="AF7:AJ7"/>
    <mergeCell ref="F23:X23"/>
    <mergeCell ref="F24:X24"/>
    <mergeCell ref="F25:X25"/>
    <mergeCell ref="F26:X26"/>
    <mergeCell ref="F27:X27"/>
    <mergeCell ref="F20:X20"/>
    <mergeCell ref="F22:X22"/>
    <mergeCell ref="AE22:AG22"/>
    <mergeCell ref="F39:X39"/>
    <mergeCell ref="Y25:AA25"/>
    <mergeCell ref="AB25:AD25"/>
    <mergeCell ref="AE25:AG25"/>
    <mergeCell ref="Y29:AA29"/>
    <mergeCell ref="AB29:AD29"/>
    <mergeCell ref="AE29:AG29"/>
    <mergeCell ref="Y22:AA22"/>
    <mergeCell ref="AB22:AD22"/>
    <mergeCell ref="F40:X40"/>
    <mergeCell ref="F41:X41"/>
    <mergeCell ref="F42:X42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2:E22"/>
    <mergeCell ref="A23:E23"/>
    <mergeCell ref="F35:X35"/>
    <mergeCell ref="F36:X36"/>
    <mergeCell ref="F37:X37"/>
    <mergeCell ref="F38:X38"/>
    <mergeCell ref="F28:X28"/>
    <mergeCell ref="F29:X29"/>
    <mergeCell ref="F30:X30"/>
    <mergeCell ref="F31:X31"/>
    <mergeCell ref="A39:E39"/>
    <mergeCell ref="A40:E40"/>
    <mergeCell ref="A29:E29"/>
    <mergeCell ref="A30:E30"/>
    <mergeCell ref="A31:E31"/>
    <mergeCell ref="A33:E33"/>
    <mergeCell ref="A35:E35"/>
    <mergeCell ref="A24:E24"/>
    <mergeCell ref="A25:E25"/>
    <mergeCell ref="A26:E26"/>
    <mergeCell ref="A27:E27"/>
    <mergeCell ref="A28:E28"/>
    <mergeCell ref="AH11:AJ11"/>
    <mergeCell ref="Y12:AA12"/>
    <mergeCell ref="AB12:AD12"/>
    <mergeCell ref="AE12:AG12"/>
    <mergeCell ref="AH12:AJ12"/>
    <mergeCell ref="A41:E41"/>
    <mergeCell ref="A42:E42"/>
    <mergeCell ref="Y11:AA11"/>
    <mergeCell ref="AB11:AD11"/>
    <mergeCell ref="AE11:AG11"/>
    <mergeCell ref="Y13:AA13"/>
    <mergeCell ref="AB13:AD13"/>
    <mergeCell ref="AE13:AG13"/>
    <mergeCell ref="Y15:AA15"/>
    <mergeCell ref="AB15:AD15"/>
    <mergeCell ref="AE15:AG15"/>
    <mergeCell ref="Y17:AA17"/>
    <mergeCell ref="AB17:AD17"/>
    <mergeCell ref="AE17:AG17"/>
    <mergeCell ref="Y19:AA19"/>
    <mergeCell ref="AB19:AD19"/>
    <mergeCell ref="A36:E36"/>
    <mergeCell ref="A37:E37"/>
    <mergeCell ref="A38:E38"/>
    <mergeCell ref="AH15:AJ15"/>
    <mergeCell ref="Y16:AA16"/>
    <mergeCell ref="AB16:AD16"/>
    <mergeCell ref="AE16:AG16"/>
    <mergeCell ref="AH16:AJ16"/>
    <mergeCell ref="AH13:AJ13"/>
    <mergeCell ref="Y14:AA14"/>
    <mergeCell ref="AB14:AD14"/>
    <mergeCell ref="AE14:AG14"/>
    <mergeCell ref="AH14:AJ14"/>
    <mergeCell ref="AE19:AG19"/>
    <mergeCell ref="AH19:AJ19"/>
    <mergeCell ref="Y20:AA20"/>
    <mergeCell ref="AB20:AD20"/>
    <mergeCell ref="AE20:AG20"/>
    <mergeCell ref="AH20:AJ20"/>
    <mergeCell ref="AH17:AJ17"/>
    <mergeCell ref="Y18:AA18"/>
    <mergeCell ref="AB18:AD18"/>
    <mergeCell ref="AE18:AG18"/>
    <mergeCell ref="AH18:AJ18"/>
    <mergeCell ref="AH25:AJ25"/>
    <mergeCell ref="Y26:AA26"/>
    <mergeCell ref="AB26:AD26"/>
    <mergeCell ref="AE26:AG26"/>
    <mergeCell ref="AH26:AJ26"/>
    <mergeCell ref="Y23:AA23"/>
    <mergeCell ref="AB23:AD23"/>
    <mergeCell ref="AE23:AG23"/>
    <mergeCell ref="AH23:AJ23"/>
    <mergeCell ref="Y24:AA24"/>
    <mergeCell ref="AB24:AD24"/>
    <mergeCell ref="AE24:AG24"/>
    <mergeCell ref="AH24:AJ24"/>
    <mergeCell ref="AH29:AJ29"/>
    <mergeCell ref="Y30:AA30"/>
    <mergeCell ref="AB30:AD30"/>
    <mergeCell ref="AE30:AG30"/>
    <mergeCell ref="AH30:AJ30"/>
    <mergeCell ref="Y27:AA27"/>
    <mergeCell ref="AB27:AD27"/>
    <mergeCell ref="AE27:AG27"/>
    <mergeCell ref="AH27:AJ27"/>
    <mergeCell ref="Y28:AA28"/>
    <mergeCell ref="AB28:AD28"/>
    <mergeCell ref="AE28:AG28"/>
    <mergeCell ref="AH28:AJ28"/>
    <mergeCell ref="AH37:AJ37"/>
    <mergeCell ref="Y38:AA38"/>
    <mergeCell ref="AB38:AD38"/>
    <mergeCell ref="AE38:AG38"/>
    <mergeCell ref="AH38:AJ38"/>
    <mergeCell ref="Y31:AA31"/>
    <mergeCell ref="AB31:AD31"/>
    <mergeCell ref="AE31:AG31"/>
    <mergeCell ref="AH31:AJ31"/>
    <mergeCell ref="Y33:AA33"/>
    <mergeCell ref="AB33:AD33"/>
    <mergeCell ref="AE33:AG33"/>
    <mergeCell ref="AH33:AJ33"/>
    <mergeCell ref="Y35:AA35"/>
    <mergeCell ref="AB35:AD35"/>
    <mergeCell ref="AE35:AG35"/>
    <mergeCell ref="AH35:AJ35"/>
    <mergeCell ref="Y36:AA36"/>
    <mergeCell ref="AB36:AD36"/>
    <mergeCell ref="AE36:AG36"/>
    <mergeCell ref="AH36:AJ36"/>
    <mergeCell ref="Y37:AA37"/>
    <mergeCell ref="AB37:AD37"/>
    <mergeCell ref="AE37:AG37"/>
    <mergeCell ref="Y41:AA41"/>
    <mergeCell ref="AB41:AD41"/>
    <mergeCell ref="AE41:AG41"/>
    <mergeCell ref="AH41:AJ41"/>
    <mergeCell ref="Y42:AA42"/>
    <mergeCell ref="AB42:AD42"/>
    <mergeCell ref="AE42:AG42"/>
    <mergeCell ref="AH42:AJ42"/>
    <mergeCell ref="Y39:AA39"/>
    <mergeCell ref="AB39:AD39"/>
    <mergeCell ref="AE39:AG39"/>
    <mergeCell ref="AH39:AJ39"/>
    <mergeCell ref="Y40:AA40"/>
    <mergeCell ref="AB40:AD40"/>
    <mergeCell ref="AE40:AG40"/>
    <mergeCell ref="AH40:AJ40"/>
    <mergeCell ref="AH43:AJ43"/>
    <mergeCell ref="A44:E44"/>
    <mergeCell ref="F44:X44"/>
    <mergeCell ref="Y44:AA44"/>
    <mergeCell ref="AB44:AD44"/>
    <mergeCell ref="AE44:AG44"/>
    <mergeCell ref="AH44:AJ44"/>
    <mergeCell ref="A43:E43"/>
    <mergeCell ref="F43:X43"/>
    <mergeCell ref="Y43:AA43"/>
    <mergeCell ref="AB43:AD43"/>
    <mergeCell ref="AE43:AG43"/>
    <mergeCell ref="AH45:AJ45"/>
    <mergeCell ref="A46:E46"/>
    <mergeCell ref="A47:E47"/>
    <mergeCell ref="A49:E49"/>
    <mergeCell ref="F46:X46"/>
    <mergeCell ref="F47:X47"/>
    <mergeCell ref="F49:X49"/>
    <mergeCell ref="Y46:AA46"/>
    <mergeCell ref="AB46:AD46"/>
    <mergeCell ref="AE46:AG46"/>
    <mergeCell ref="AH46:AJ46"/>
    <mergeCell ref="Y47:AA47"/>
    <mergeCell ref="AB47:AD47"/>
    <mergeCell ref="AE47:AG47"/>
    <mergeCell ref="AH47:AJ47"/>
    <mergeCell ref="Y49:AA49"/>
    <mergeCell ref="A45:E45"/>
    <mergeCell ref="F45:X45"/>
    <mergeCell ref="Y45:AA45"/>
    <mergeCell ref="AB45:AD45"/>
    <mergeCell ref="AE45:AG45"/>
    <mergeCell ref="AB49:AD49"/>
    <mergeCell ref="AE49:AG49"/>
    <mergeCell ref="AH49:AJ49"/>
    <mergeCell ref="A51:AJ51"/>
    <mergeCell ref="A52:E52"/>
    <mergeCell ref="F52:X52"/>
    <mergeCell ref="Y52:AA52"/>
    <mergeCell ref="AB52:AD52"/>
    <mergeCell ref="AE52:AG52"/>
    <mergeCell ref="AH52:AJ52"/>
    <mergeCell ref="A50:E50"/>
    <mergeCell ref="F50:X50"/>
    <mergeCell ref="Y50:AA50"/>
    <mergeCell ref="AB50:AD50"/>
    <mergeCell ref="AE50:AG50"/>
    <mergeCell ref="AH50:AJ50"/>
    <mergeCell ref="AH53:AJ53"/>
    <mergeCell ref="A54:E54"/>
    <mergeCell ref="F54:X54"/>
    <mergeCell ref="Y54:AA54"/>
    <mergeCell ref="AB54:AD54"/>
    <mergeCell ref="AE54:AG54"/>
    <mergeCell ref="AH54:AJ54"/>
    <mergeCell ref="A53:E53"/>
    <mergeCell ref="F53:X53"/>
    <mergeCell ref="Y53:AA53"/>
    <mergeCell ref="AB53:AD53"/>
    <mergeCell ref="AE53:AG53"/>
    <mergeCell ref="AH55:AJ55"/>
    <mergeCell ref="A56:E56"/>
    <mergeCell ref="F56:X56"/>
    <mergeCell ref="Y56:AA56"/>
    <mergeCell ref="AB56:AD56"/>
    <mergeCell ref="AE56:AG56"/>
    <mergeCell ref="AH56:AJ56"/>
    <mergeCell ref="A55:E55"/>
    <mergeCell ref="F55:X55"/>
    <mergeCell ref="Y55:AA55"/>
    <mergeCell ref="AB55:AD55"/>
    <mergeCell ref="AE55:AG55"/>
    <mergeCell ref="F58:X58"/>
    <mergeCell ref="Y58:AA58"/>
    <mergeCell ref="AB58:AD58"/>
    <mergeCell ref="AE58:AG58"/>
    <mergeCell ref="AH58:AJ58"/>
    <mergeCell ref="A57:E57"/>
    <mergeCell ref="F57:X57"/>
    <mergeCell ref="Y57:AA57"/>
    <mergeCell ref="AB57:AD57"/>
    <mergeCell ref="AE57:AG57"/>
    <mergeCell ref="AH62:AJ62"/>
    <mergeCell ref="A63:E63"/>
    <mergeCell ref="F63:X63"/>
    <mergeCell ref="Y63:AA63"/>
    <mergeCell ref="AB63:AD63"/>
    <mergeCell ref="AE63:AG63"/>
    <mergeCell ref="AH63:AJ63"/>
    <mergeCell ref="A62:E62"/>
    <mergeCell ref="F62:X62"/>
    <mergeCell ref="Y62:AA62"/>
    <mergeCell ref="AB62:AD62"/>
    <mergeCell ref="AE62:AG62"/>
    <mergeCell ref="AH64:AJ64"/>
    <mergeCell ref="A65:E65"/>
    <mergeCell ref="F65:X65"/>
    <mergeCell ref="Y65:AA65"/>
    <mergeCell ref="AB65:AD65"/>
    <mergeCell ref="AE65:AG65"/>
    <mergeCell ref="AH65:AJ65"/>
    <mergeCell ref="A64:E64"/>
    <mergeCell ref="F64:X64"/>
    <mergeCell ref="AE64:AG64"/>
    <mergeCell ref="Y64:AA64"/>
    <mergeCell ref="AB64:AD64"/>
    <mergeCell ref="AH66:AJ66"/>
    <mergeCell ref="A67:E67"/>
    <mergeCell ref="F67:X67"/>
    <mergeCell ref="Y67:AA67"/>
    <mergeCell ref="AB67:AD67"/>
    <mergeCell ref="AE67:AG67"/>
    <mergeCell ref="AH67:AJ67"/>
    <mergeCell ref="A66:E66"/>
    <mergeCell ref="F66:X66"/>
    <mergeCell ref="Y66:AA66"/>
    <mergeCell ref="AB66:AD66"/>
    <mergeCell ref="AE66:AG66"/>
    <mergeCell ref="A73:E73"/>
    <mergeCell ref="A75:E75"/>
    <mergeCell ref="AH68:AJ68"/>
    <mergeCell ref="A69:E69"/>
    <mergeCell ref="F69:X69"/>
    <mergeCell ref="Y69:AA69"/>
    <mergeCell ref="AB69:AD69"/>
    <mergeCell ref="AE69:AG69"/>
    <mergeCell ref="AH69:AJ69"/>
    <mergeCell ref="A68:E68"/>
    <mergeCell ref="F68:X68"/>
    <mergeCell ref="Y68:AA68"/>
    <mergeCell ref="AB68:AD68"/>
    <mergeCell ref="AE68:AG68"/>
    <mergeCell ref="Y72:AA72"/>
    <mergeCell ref="AB72:AD72"/>
    <mergeCell ref="AE72:AG72"/>
    <mergeCell ref="AH72:AJ72"/>
    <mergeCell ref="Y73:AA73"/>
    <mergeCell ref="AB73:AD73"/>
    <mergeCell ref="AE73:AG73"/>
    <mergeCell ref="AH73:AJ73"/>
    <mergeCell ref="Y70:AA70"/>
    <mergeCell ref="AB70:AD70"/>
    <mergeCell ref="A81:E81"/>
    <mergeCell ref="A82:E82"/>
    <mergeCell ref="A83:E83"/>
    <mergeCell ref="F70:X70"/>
    <mergeCell ref="F71:X71"/>
    <mergeCell ref="F72:X72"/>
    <mergeCell ref="F73:X73"/>
    <mergeCell ref="F75:X75"/>
    <mergeCell ref="F76:X76"/>
    <mergeCell ref="F77:X77"/>
    <mergeCell ref="F78:X78"/>
    <mergeCell ref="F79:X79"/>
    <mergeCell ref="F80:X80"/>
    <mergeCell ref="F81:X81"/>
    <mergeCell ref="F82:X82"/>
    <mergeCell ref="F83:X83"/>
    <mergeCell ref="A76:E76"/>
    <mergeCell ref="A77:E77"/>
    <mergeCell ref="A78:E78"/>
    <mergeCell ref="A79:E79"/>
    <mergeCell ref="A80:E80"/>
    <mergeCell ref="A70:E70"/>
    <mergeCell ref="A71:E71"/>
    <mergeCell ref="A72:E72"/>
    <mergeCell ref="AE70:AG70"/>
    <mergeCell ref="AH70:AJ70"/>
    <mergeCell ref="Y71:AA71"/>
    <mergeCell ref="AB71:AD71"/>
    <mergeCell ref="AE71:AG71"/>
    <mergeCell ref="AH71:AJ71"/>
    <mergeCell ref="Y77:AA77"/>
    <mergeCell ref="AB77:AD77"/>
    <mergeCell ref="AE77:AG77"/>
    <mergeCell ref="AH77:AJ77"/>
    <mergeCell ref="AE78:AG78"/>
    <mergeCell ref="AH78:AJ78"/>
    <mergeCell ref="Y75:AA75"/>
    <mergeCell ref="AB75:AD75"/>
    <mergeCell ref="AE75:AG75"/>
    <mergeCell ref="AH75:AJ75"/>
    <mergeCell ref="Y76:AA76"/>
    <mergeCell ref="AB76:AD76"/>
    <mergeCell ref="AE76:AG76"/>
    <mergeCell ref="AH76:AJ76"/>
    <mergeCell ref="AH79:AJ79"/>
    <mergeCell ref="AH80:AJ80"/>
    <mergeCell ref="AH81:AJ81"/>
    <mergeCell ref="AH82:AJ82"/>
    <mergeCell ref="AH83:AJ83"/>
    <mergeCell ref="AE79:AG79"/>
    <mergeCell ref="AE80:AG80"/>
    <mergeCell ref="AE81:AG81"/>
    <mergeCell ref="AE82:AG82"/>
    <mergeCell ref="AE83:AG83"/>
    <mergeCell ref="AB79:AD79"/>
    <mergeCell ref="AB80:AD80"/>
    <mergeCell ref="AB81:AD81"/>
    <mergeCell ref="AB82:AD82"/>
    <mergeCell ref="AB83:AD83"/>
    <mergeCell ref="Y79:AA79"/>
    <mergeCell ref="Y80:AA80"/>
    <mergeCell ref="Y81:AA81"/>
    <mergeCell ref="Y82:AA82"/>
    <mergeCell ref="Y83:AA83"/>
    <mergeCell ref="Y84:AD84"/>
    <mergeCell ref="AE84:AJ84"/>
    <mergeCell ref="A21:E21"/>
    <mergeCell ref="F21:X21"/>
    <mergeCell ref="Y21:AA21"/>
    <mergeCell ref="AB21:AD21"/>
    <mergeCell ref="AE21:AG21"/>
    <mergeCell ref="AH21:AJ21"/>
    <mergeCell ref="A34:E34"/>
    <mergeCell ref="F34:X34"/>
    <mergeCell ref="Y34:AA34"/>
    <mergeCell ref="AB34:AD34"/>
    <mergeCell ref="AE34:AG34"/>
    <mergeCell ref="AH34:AJ34"/>
    <mergeCell ref="A48:E48"/>
    <mergeCell ref="F48:X48"/>
    <mergeCell ref="Y78:AA78"/>
    <mergeCell ref="AB78:AD78"/>
    <mergeCell ref="A74:E74"/>
    <mergeCell ref="F74:X74"/>
    <mergeCell ref="Y74:AA74"/>
    <mergeCell ref="AB74:AD74"/>
    <mergeCell ref="AE74:AG74"/>
    <mergeCell ref="AH74:AJ74"/>
    <mergeCell ref="Y48:AA48"/>
    <mergeCell ref="AB48:AD48"/>
    <mergeCell ref="AE48:AG48"/>
    <mergeCell ref="AH48:AJ48"/>
    <mergeCell ref="A61:E61"/>
    <mergeCell ref="F61:X61"/>
    <mergeCell ref="Y61:AA61"/>
    <mergeCell ref="AB61:AD61"/>
    <mergeCell ref="AE61:AG61"/>
    <mergeCell ref="AH61:AJ61"/>
    <mergeCell ref="AH59:AJ59"/>
    <mergeCell ref="A60:E60"/>
    <mergeCell ref="F60:X60"/>
    <mergeCell ref="Y60:AA60"/>
    <mergeCell ref="AB60:AD60"/>
    <mergeCell ref="AE60:AG60"/>
    <mergeCell ref="AH60:AJ60"/>
    <mergeCell ref="A59:E59"/>
    <mergeCell ref="F59:X59"/>
    <mergeCell ref="Y59:AA59"/>
    <mergeCell ref="AB59:AD59"/>
    <mergeCell ref="AE59:AG59"/>
    <mergeCell ref="AH57:AJ57"/>
    <mergeCell ref="A58:E58"/>
  </mergeCells>
  <pageMargins left="0.70866141732283472" right="0.70866141732283472" top="0.39370078740157483" bottom="0.39370078740157483" header="0" footer="0"/>
  <pageSetup paperSize="9" orientation="portrait" horizontalDpi="1200" verticalDpi="1200" r:id="rId1"/>
  <headerFooter scaleWithDoc="0" alignWithMargins="0">
    <oddHeader>&amp;R&amp;7&amp;P 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</dc:creator>
  <cp:lastModifiedBy>n.navratilova</cp:lastModifiedBy>
  <cp:lastPrinted>2020-06-18T15:53:11Z</cp:lastPrinted>
  <dcterms:created xsi:type="dcterms:W3CDTF">2020-06-17T19:36:00Z</dcterms:created>
  <dcterms:modified xsi:type="dcterms:W3CDTF">2020-06-19T08:39:38Z</dcterms:modified>
</cp:coreProperties>
</file>